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autoCompressPictures="0"/>
  <mc:AlternateContent xmlns:mc="http://schemas.openxmlformats.org/markup-compatibility/2006">
    <mc:Choice Requires="x15">
      <x15ac:absPath xmlns:x15ac="http://schemas.microsoft.com/office/spreadsheetml/2010/11/ac" url="D:\Google Drive\Work\Medical  Genetics\Giang day\Sau dai hoc\Soan bai SDH\MS MS\Hoan tat\"/>
    </mc:Choice>
  </mc:AlternateContent>
  <bookViews>
    <workbookView xWindow="0" yWindow="0" windowWidth="23040" windowHeight="9300" tabRatio="587" activeTab="5"/>
  </bookViews>
  <sheets>
    <sheet name="Contributors" sheetId="16" r:id="rId1"/>
    <sheet name="IEM Info" sheetId="7" r:id="rId2"/>
    <sheet name="Condition View" sheetId="19" r:id="rId3"/>
    <sheet name="ACMG Act Sheet - Conf Algorithm" sheetId="20" r:id="rId4"/>
    <sheet name="Patient" sheetId="22" r:id="rId5"/>
    <sheet name="Web Page" sheetId="17" r:id="rId6"/>
    <sheet name="Confirm Follow up test" sheetId="5" r:id="rId7"/>
    <sheet name="PE List" sheetId="15" r:id="rId8"/>
    <sheet name="PE Kit Analytes" sheetId="10" r:id="rId9"/>
    <sheet name="Draft" sheetId="21" r:id="rId10"/>
  </sheets>
  <definedNames>
    <definedName name="_xlnm._FilterDatabase" localSheetId="1" hidden="1">'IEM Info'!$A$6:$AG$51</definedName>
    <definedName name="_ftn1" localSheetId="6">'Confirm Follow up test'!$E$16</definedName>
    <definedName name="_ftn2" localSheetId="6">'Confirm Follow up test'!$E$17</definedName>
    <definedName name="_ftn3" localSheetId="6">'Confirm Follow up test'!$E$18</definedName>
    <definedName name="_ftn4" localSheetId="6">'Confirm Follow up test'!$E$19</definedName>
    <definedName name="_ftnref1" localSheetId="6">'Confirm Follow up test'!$E$8</definedName>
    <definedName name="_ftnref2" localSheetId="6">'Confirm Follow up test'!#REF!</definedName>
    <definedName name="_ftnref3" localSheetId="6">'Confirm Follow up test'!#REF!</definedName>
    <definedName name="_ftnref4" localSheetId="6">'Confirm Follow up test'!$F$11</definedName>
  </definedNames>
  <calcPr calcId="152511"/>
</workbook>
</file>

<file path=xl/calcChain.xml><?xml version="1.0" encoding="utf-8"?>
<calcChain xmlns="http://schemas.openxmlformats.org/spreadsheetml/2006/main">
  <c r="F4" i="7" l="1"/>
  <c r="G4" i="7" l="1"/>
</calcChain>
</file>

<file path=xl/sharedStrings.xml><?xml version="1.0" encoding="utf-8"?>
<sst xmlns="http://schemas.openxmlformats.org/spreadsheetml/2006/main" count="2566" uniqueCount="1393">
  <si>
    <t>MSUD</t>
  </si>
  <si>
    <t>Tyrosinemia type III</t>
  </si>
  <si>
    <t>Strength of evidence</t>
  </si>
  <si>
    <t>Incidence</t>
  </si>
  <si>
    <t>Clinical symptoms</t>
  </si>
  <si>
    <t>Treatment</t>
  </si>
  <si>
    <t>Prognosis</t>
  </si>
  <si>
    <t>B-II</t>
  </si>
  <si>
    <t>1:70 000</t>
  </si>
  <si>
    <t xml:space="preserve">Most commonly symptoms begin in the first days of life with brain swelling due to ammonia, coma, failure to thrive, lethargy, coma, ataxia, permanent neurological injury, and, sometimes, death. </t>
  </si>
  <si>
    <t xml:space="preserve">Early diagnosis and treatment can be lifesaving; treatment consists of protein restriction, avoiding fasting, prevention of ammonia build-up, nutritional supplements, and in some cases, liver transplant. </t>
  </si>
  <si>
    <t>Variable, despite treatment episodic hyperammonemia and developmental delay</t>
  </si>
  <si>
    <t>1:60 000</t>
  </si>
  <si>
    <t>Symptoms begin during the newborn period or later in infancy; seizures, failure to thrive, lethargy, ataxia, coma, brain damage and death</t>
  </si>
  <si>
    <t>With early diagnosis and treatment, normal development is possible. Protein restriction, prevention of ammonia build-up, nutritional supplements</t>
  </si>
  <si>
    <t>Despite treatment Severe developmental delay is common</t>
  </si>
  <si>
    <t>A-II</t>
  </si>
  <si>
    <t>1:200,000</t>
  </si>
  <si>
    <t>Failure to thrive, progressive neurological injury, coma, seizures</t>
  </si>
  <si>
    <t>Diet restricted from branched chain amino acids and protein, supplementation of thiamin</t>
  </si>
  <si>
    <t>Without treatment, babies do not survive the first month; good outcome if identified and treated early   </t>
  </si>
  <si>
    <t>1:150 000</t>
  </si>
  <si>
    <t>Intellectual disabilities, eye problems, skeletal abnormalities, thrombosis, and stroke</t>
  </si>
  <si>
    <t>Pyridoxine (vitamin B6) and B12, low methionine, cystine supplemented diet and betaine for pyridoxine non-responders</t>
  </si>
  <si>
    <t>Good in vitamin B6 responsive cases, variable in others   </t>
  </si>
  <si>
    <t>A-I</t>
  </si>
  <si>
    <t>1:25 000</t>
  </si>
  <si>
    <t>Mental retardation, autism, hyperactivity, seizures, behavioral problems</t>
  </si>
  <si>
    <t>Phenylalanine restricted diet, BH4 supplementation  </t>
  </si>
  <si>
    <t>Almost normal development  </t>
  </si>
  <si>
    <t>1:100 000</t>
  </si>
  <si>
    <t>Hepatic and renal failure, nerve damage, hypophosphatemic rickets and death</t>
  </si>
  <si>
    <t xml:space="preserve">Drug treatment (NTBC inhibits 4-hydroxyphenyl pyruvate dioxygenase), tyrosine and protein restricted diet </t>
  </si>
  <si>
    <t>Variable, increased risk for hepatocellular carcinoma, drug treatment prevents liver and kidney damage  </t>
  </si>
  <si>
    <t>1:350 000</t>
  </si>
  <si>
    <t>Irritability, growth failure, anorexia, vomiting, progressive spastic quadriplegia, seizures, developmental delay, mental retardation</t>
  </si>
  <si>
    <t>Protein restriction, low arginine and phenylbutyrate</t>
  </si>
  <si>
    <t>Variable   </t>
  </si>
  <si>
    <t>Neonatal intrahepatic cholestasis, jaundice, fatty liver. Symptoms include confusion, restlessness, memory loss, abnormal behaviors (such as aggression, irritability, and hyperactivity), seizures, and coma</t>
  </si>
  <si>
    <t>Liver transplant in the adult form; protein restriction, arginine may help to ameliorate the symptoms</t>
  </si>
  <si>
    <t>The neonatal form may resolve. The adult form progresses to death</t>
  </si>
  <si>
    <t>Hypermethioninemia</t>
  </si>
  <si>
    <t>Often no symptoms. Some exhibit intellectual disability and other neurological problems</t>
  </si>
  <si>
    <t>Protein restriction, B6 supplements.</t>
  </si>
  <si>
    <t>Delays in growth and learning</t>
  </si>
  <si>
    <t>Developmental abnormalities, eczema, and vomiting</t>
  </si>
  <si>
    <t>Phenylalanine restricted diet, BH4 supplementation</t>
  </si>
  <si>
    <t>Almost normal development   </t>
  </si>
  <si>
    <t>Developmental delays, seizures (epilepsy), behavioral troubles trouble regulating body temperature, poor sucking during feeding, hypotonia</t>
  </si>
  <si>
    <t>Phenylalanine restricted diet, BH4 supplementation, dopamine</t>
  </si>
  <si>
    <t>Good outcome if identified and treated early</t>
  </si>
  <si>
    <t>Disorders of biopterin cofactor regeneration</t>
  </si>
  <si>
    <t>Developmental delays, seizures (epilepsy), behavioral troubles trouble regulating body temperature, poor sucking during feeding, hypotonia,</t>
  </si>
  <si>
    <t>1:250 000</t>
  </si>
  <si>
    <t>Corneal ulcers, hyperkeratosis, cognitive reduction, mental retardation, microcephaly and failure to thrive</t>
  </si>
  <si>
    <t>Diet restricted in tyrosine and phenylalanine</t>
  </si>
  <si>
    <t>Generally good</t>
  </si>
  <si>
    <t>Mild mental retardation, seizures, and periodic loss of balance and coordination (intermittent ataxia)</t>
  </si>
  <si>
    <t>Diet low in phenylalanine, methionine and tyrosine</t>
  </si>
  <si>
    <t>1:75 000</t>
  </si>
  <si>
    <t>Hypoglycemia, coma, lethargy, hypotonia, liver dysfunction, cardiomyopathy</t>
  </si>
  <si>
    <t>Avoid fasting, low fat high carbohydrate diet, carnitine supplement</t>
  </si>
  <si>
    <t xml:space="preserve">Generally good </t>
  </si>
  <si>
    <t>Hypoglycemia, coma, lethargy, hypotonia, liver dysfunction, respiratory arrest, vomiting</t>
  </si>
  <si>
    <t>Avoid fasting, low fat high carbohydrate diet</t>
  </si>
  <si>
    <t>Good</t>
  </si>
  <si>
    <t>Non-ketotic hypoglycemia, cardiomyopathy, hepatic dysfunction, skeletal myopathy, sudden death in infancy with hepatic steatosis, exercise induced myalgia, ‘ adult ’ onset recurrent myoglobinuria</t>
  </si>
  <si>
    <t>Avoid fasting and prolonged exercise, low fat high carbohydrate diet, carnitine supplement, symptomatic support</t>
  </si>
  <si>
    <t>Outcome depends on age of onset and presence or absence of multi-system dysfunction</t>
  </si>
  <si>
    <t>Hypoglycemia, coma, lethargy, cardiomyopathy, hypotonia, liver dysfunction, seizures, progressive myopathy and polyneuropathy, pigmentary retinopathy, intestinal pseudo-obstruction, coma, and sudden infant death</t>
  </si>
  <si>
    <t>Avoid fasting, low fat high carbohydrate diet and supplements. Pregnant women have increased risk of developing acute fatty liver of pregnancy and pregnancy complications</t>
  </si>
  <si>
    <t>Variable</t>
  </si>
  <si>
    <t>Fever, nausea, diarrhea, vomiting hypoglycemia, poor appetite, muscle weakness, delays in walking and talking, absent reflexes</t>
  </si>
  <si>
    <t>Avoid fasting, low fat high carbohydrate diet and L-carnitine supplement</t>
  </si>
  <si>
    <t>I/C-II</t>
  </si>
  <si>
    <t>Poor feeding, vomiting, failure to thrive, seizures progressive muscle weakness (lipid storage myopathy), developmental delay</t>
  </si>
  <si>
    <t>I</t>
  </si>
  <si>
    <t>Poor appetite, vomiting, diarrhea, lethargy, hypotonia, liver problems, hypoglycemia, hyperinsulinism</t>
  </si>
  <si>
    <t>Avoid fasting, low fat high carbohydrate diet and L-carnitine supplement.</t>
  </si>
  <si>
    <t>Vomiting, weight loss, poor appetite, diarrhea, trouble breathing, hypoketotic hypoglycemia, lethargy, seizures, coma, hepatomegaly and acute liver disease</t>
  </si>
  <si>
    <t>Variable. Good outcome if identified and treated early</t>
  </si>
  <si>
    <t xml:space="preserve">Hypoglycemia, coma, lethargy, vomiting, hepatomegaly </t>
  </si>
  <si>
    <t>Hypoglycemia, coma, lethargy, cardiomyopathy, myoglobinuria, hypotonia, liver dysfunction</t>
  </si>
  <si>
    <t>Hypoglycemia, coma, lethargy, cardiomyopathy, hypotonia, liver dysfunction</t>
  </si>
  <si>
    <t>Symptoms continue usually despite treatment</t>
  </si>
  <si>
    <t>Episodes of ketosis and acidosis, failure to thrive, vomiting, anorexia, hypotonia, dermatitis, brain damage, coma and death</t>
  </si>
  <si>
    <t>Protein restriction (limited intake of valine, isoleucine, methionine and threonine), and nutritional supplements (carnitine)</t>
  </si>
  <si>
    <t>Despite treatment developmental delays, seizures, dystonia, cerebral atrophy, frequent infections and heart problems are common</t>
  </si>
  <si>
    <t>Episodic ketoacidosis, failure to thrive, vomiting, anorexia, hypotonia, dermatitis, renal failure, cardiomyopathy, recurrent pancreatitis</t>
  </si>
  <si>
    <t>Protein restricted diet (limited valine, isoleucine, methionine and threonine intake), supplementation of cobalamin (B12), and carnitine</t>
  </si>
  <si>
    <t>Variable, despite treatment some die within first year or develop brain damage</t>
  </si>
  <si>
    <t>Episodic ketoacidosis, failure to thrive, spastic quadriparesis, seizures, brain damage, paralysis, coma and death</t>
  </si>
  <si>
    <t>Cobalamin (B12), carnitine and protein restriction</t>
  </si>
  <si>
    <t>Most patients respond to cobalamin therapy   </t>
  </si>
  <si>
    <t>Episodic vomiting, lethargy, sweaty feet odor, coma, permanent neurological damage, and death</t>
  </si>
  <si>
    <t>Protein and leucine restriction, glycine and L-carnitine intake</t>
  </si>
  <si>
    <t>Highly variable, normal phenotype, Reye-like illness, hypotonia, brain damage, seizures, liver failure</t>
  </si>
  <si>
    <t>Protein and isoleucine restriction</t>
  </si>
  <si>
    <t>Vomiting, lethargy, seizures, hypotonia, hypoketotic hypoglycemia, hepatomegaly (fatty liver), metabolic decompensation</t>
  </si>
  <si>
    <t>Leucine restriction, carnitine supplementation, avoid fasting</t>
  </si>
  <si>
    <t>Generally good   </t>
  </si>
  <si>
    <t>Ketosis, vomiting, alopecia, skin rash, hair loss, hypotonia, seizure brain damage, coma and death</t>
  </si>
  <si>
    <t>Biotin</t>
  </si>
  <si>
    <t>Good. Early diagnosis and treatment with biotin allows normal growth and development</t>
  </si>
  <si>
    <t>Episodic ketosis, acidosis, vomiting, lethargy, coma, brain damage and death</t>
  </si>
  <si>
    <t>Variable, generally good   </t>
  </si>
  <si>
    <t>1:50 000</t>
  </si>
  <si>
    <t>Dystonia, macrocephaly, episodic encephalopathy, subdural hemorrhage, retinal hemorrhages</t>
  </si>
  <si>
    <t>Protein restriction to reduce lysine and tryptophan intake, L-carnitine supplement, avoid fasting</t>
  </si>
  <si>
    <t>Variable, some patients develop normally while some others have permanent brain damage  </t>
  </si>
  <si>
    <t>Malonic aciduria</t>
  </si>
  <si>
    <t>Delayed development, hypotonia, seizures, diarrhea, vomiting, hypoglycemia, cardiomyopathy and metabolic acidosis</t>
  </si>
  <si>
    <t>Variable but it can be lethal in the neonatal period   </t>
  </si>
  <si>
    <t>Symptoms appear later in infancy and include failure to thrive, dilated cardiomyopathy, seizures, anemia, and very low blood levels of carnitine Low-protein diet</t>
  </si>
  <si>
    <t>Vitamin B12, L-carnitine, betaine supplement, avoid fasting</t>
  </si>
  <si>
    <t>Muscular atrophy, mental retardation, lethargy, apnea, tachycardia, fever, nausea, vomiting, hypoglycemia, metabolic acidosis</t>
  </si>
  <si>
    <t>Variable, some patients develop normally while some others have neurological deficit   </t>
  </si>
  <si>
    <t>Choreoathetosis, spastic paraparesis, dementia, delayed speech and motor developmeNT</t>
  </si>
  <si>
    <t>Protein and leucine restriction, carnitine supplement</t>
  </si>
  <si>
    <t>Neurological disease with variable severity</t>
  </si>
  <si>
    <t>Metabolic acidosis, hypoglycemia, hypotonia, seizures, movement problems, retinal degeneration, and hearing loss, severe neurodegeneration in males</t>
  </si>
  <si>
    <t>Avoid fasting, low protein and fat and high carbohydrate diet</t>
  </si>
  <si>
    <t>Development of intellectual disabilities are common even if they receive treatment</t>
  </si>
  <si>
    <t xml:space="preserve">Confirmatory/ follow-up tests </t>
  </si>
  <si>
    <t>Findings of confirmatory tests for diagnosis</t>
  </si>
  <si>
    <t>Plasma NH3, UAA, PAA, enzyme assay</t>
  </si>
  <si>
    <t>↑ NH3, ↑ argininosuccinic acid on UAA and PAA, ↓ fibroblast/liver ASL activity</t>
  </si>
  <si>
    <t>Plasma NH3, PAA, enzyme assay</t>
  </si>
  <si>
    <t>↑ NH3, ↑ arginine on PAA, ↓ hepatic arginase activity</t>
  </si>
  <si>
    <t>Plasma NH3, PAA</t>
  </si>
  <si>
    <t>↑ NH3, ↑ citrulline on PAA, ↓ fibroblast/liver ASS activity</t>
  </si>
  <si>
    <t>PAA, UAA, UOA</t>
  </si>
  <si>
    <t>↑ Blood and urine homocyst(e)ine, methionine on PAA and UAA; ↑ urine methylmalonic acid on UOA in cobalamin synthesis defects</t>
  </si>
  <si>
    <t>PAA, urine DNPH, UOA</t>
  </si>
  <si>
    <t>↑ Leucine, isoleucine, alloisoleucine and valine on PAA; positive DNPH; ↑ branched chain α-keto and hydroxyl acids on UOA</t>
  </si>
  <si>
    <t>PAA, urine and/ or blood or CSF neopterin and biopterin</t>
  </si>
  <si>
    <t>↑ Phenylalanine on PAA, ↑ phenylalanine/tyrosine ratio; abnormal urinary and/or blood or CSF pterins in BH4 synthesis defects</t>
  </si>
  <si>
    <t>PAA, UOA</t>
  </si>
  <si>
    <t>↑ Tyrosine and methionine on PAA; ↑ succinylacetone and tyrosine metabolites on UOA</t>
  </si>
  <si>
    <t>↑ Tyrosine on PAA; ↑ tyrosine metabolites without increased succinylacetone on UOA</t>
  </si>
  <si>
    <t>↓ C16 – C18 acylcarnitines on PACP; ↑ urine carnitine; ↓ free carnitine, ↑ CK, ↓ glucose, ↑ NH3 on plasma</t>
  </si>
  <si>
    <t xml:space="preserve"> PACP, UOA, CK, glucose, NH3</t>
  </si>
  <si>
    <t>↑ C6 – C10 acylcarnitines on PACP; ↑ dicarboxylic acids, hexanoylglycine, phenylpropionylglycine and suberylglycine on UOA; ↑ CK, ↓ glucose, ↑ NH3 on plasma</t>
  </si>
  <si>
    <t>PACP, CK, glucose, NH3</t>
  </si>
  <si>
    <t>↑ Long chain (C14:0, C14:1, C16:0, C16:1, C18:0, C18:1) acylcarnitines on PACP; ↑ CK, ↓ glucose, ↑ NH3 on plasma</t>
  </si>
  <si>
    <t>PACP, UOA, CK, glucose, NH3</t>
  </si>
  <si>
    <t>↑ Long chain 3-hydroxy acylcarnitines (C16-OH, C18-OH, C18:1-OH) on PACP; ↑ 3-OH dicarboxylic acids on UOA; ↑ CK, ↓ glucose, ↑ NH3 on plasma</t>
  </si>
  <si>
    <t>PACP, UOA</t>
  </si>
  <si>
    <t xml:space="preserve">↑ C4 carnitine on PACP; ↑ ethylmalonic, methylsuccinic with normal ketosis, butyrylglycine on UOA </t>
  </si>
  <si>
    <t>UOA</t>
  </si>
  <si>
    <t>↑ 3-OH adipic, ↑ 3-OH sebacic, ↑ 3-OH suberic acids, ↑ 3-OH glutarate</t>
  </si>
  <si>
    <t>↑ Multiple acylcarnitines on PACP; ↑ glutaric, ethylmalonic, dicarboxylic acids, hexanoylglycine, phenylpropionylglycine and suberylglycine on UOA; ↑ CK, ↓ glucose, ↑ NH3 on plasma</t>
  </si>
  <si>
    <t>↑ C16 – C18 acylcarnitines on PACP; ↓ free carnitine, ↑ CK, ↓ glucose, ↑ NH3 on plasma</t>
  </si>
  <si>
    <t>UOA, PACP</t>
  </si>
  <si>
    <t>↑ 3-Hydroxypropionate, methylcitrate, propionylglycine; ↑ propionylcarnitine (C3) on PACP</t>
  </si>
  <si>
    <t xml:space="preserve">↑ 3-OH-isovaleric, 3-methylcrotonylglycine, methylcitrate, 3-OH-propionic, lactate, pyruvate, acetoacetate, 3-OH-butyrate on UOA; ↑ C3-acylcarnitine, ↑ 3-hydroxyisovalerylcarnitine (C5-OH acylcarnitine) on PACP </t>
  </si>
  <si>
    <t>↑ Methylmalonic, 3-hydroxypropionate, methylcitrate, propionylglycine on UOA; ↑ propionylcarnitine (C3-acylcarnitine) on PACP</t>
  </si>
  <si>
    <t>↑ 3-Hydroxyisovaleric, 3-methylglutaconic, 3-methylglutaric on UOA; ↑ 3-hydroxyisovalerylcarnitine (C5-OH) on PACP</t>
  </si>
  <si>
    <t xml:space="preserve">↑ 2-Methylbutyrylglycine on PACP    </t>
  </si>
  <si>
    <t>↑ 3-Hydroxyisovaleric acid, 3-methylcrotonylglycine on UOA; ↑ 3-hydroxyisovalerylcarnitine (C5-OH) on PACP</t>
  </si>
  <si>
    <t>↑ 2-Methyl-3- hydroxybutyrate, 2-methylacetoacetic, tiglylglycine on UOA; ↑ tiglylcarnitine (C5:1), ↑ 3-hydroxy-2-methylbutyryl Carnitine (C5-OH) on PACP</t>
  </si>
  <si>
    <t>↑ Isovalerylglycine, 3-hydroxyisovaleric acid on UOA; ↑ isovalerylcarnitine (C5) on PACP</t>
  </si>
  <si>
    <t>↑ Glutaric acid, 3-hydroxygluratic acid, glutaconic acid on UOA; ↑ Glutarylcarnitine (C5-dicarboxylic) on PACP</t>
  </si>
  <si>
    <t>↑ 3-OH-3-methylglutaric, 3-methylglutaric, 3-methylglutaconic, 3-OH isovaleric acids</t>
  </si>
  <si>
    <t xml:space="preserve">PACP, urine carnitine, CK, glucose, NH3 </t>
  </si>
  <si>
    <t xml:space="preserve">Sample type </t>
  </si>
  <si>
    <t>Amino acids</t>
  </si>
  <si>
    <t>Acylcarnitines</t>
  </si>
  <si>
    <t>Organic acids</t>
  </si>
  <si>
    <t>Heparinized plasma</t>
  </si>
  <si>
    <t>Random urine</t>
  </si>
  <si>
    <t>Pre-analytical collection/processing</t>
  </si>
  <si>
    <t>Analytical technique</t>
  </si>
  <si>
    <t>LC-MS/MS; Ion exchange chromatography (IEC) with ninhydrin detection</t>
  </si>
  <si>
    <t>LC-MS/MS</t>
  </si>
  <si>
    <t>Capillary GC/MS</t>
  </si>
  <si>
    <t>Sample preparation</t>
  </si>
  <si>
    <t>Deproteinization required; methanol for LC-MS/MS and sulphosalicylic for IEC</t>
  </si>
  <si>
    <t>Deproteinization required (methanol)</t>
  </si>
  <si>
    <t>Ethyl acetate extraction</t>
  </si>
  <si>
    <t>Derivatization</t>
  </si>
  <si>
    <t>Butylation for LC-MS/MS and ninhydrin, o-phthalaldehyde, phenylisothiocyanate, for IEC</t>
  </si>
  <si>
    <t>Butylation</t>
  </si>
  <si>
    <t>Trimethylsilyl derivatives</t>
  </si>
  <si>
    <t>Calibration</t>
  </si>
  <si>
    <t>External calibration for each amino acid</t>
  </si>
  <si>
    <t>Full external calibration not possible (internal standard of nearest appropriate chain length)</t>
  </si>
  <si>
    <t>Full external calibration for each organic acid</t>
  </si>
  <si>
    <t>Internal standard</t>
  </si>
  <si>
    <t>Ion exchange techniques use a retention time internal standard (aminoethylcystine); array of isotopologs for isotope-dilution quantification in LC/MS/MS protocols</t>
  </si>
  <si>
    <t>Broad chain length deuterated isotopologs</t>
  </si>
  <si>
    <t>Array of isotopologs for isotope-dilution quantification</t>
  </si>
  <si>
    <t>Chromatography</t>
  </si>
  <si>
    <t xml:space="preserve">Required to separate isobars (alloisoleucine, isoleucine, leucine, and hydroxyproline). </t>
  </si>
  <si>
    <t>In case of interfering substance suspected</t>
  </si>
  <si>
    <t>Fused silica capillary</t>
  </si>
  <si>
    <t>Quality control</t>
  </si>
  <si>
    <t>Analysis of normal and abnormal quality control specimens</t>
  </si>
  <si>
    <t xml:space="preserve">Data acquisition </t>
  </si>
  <si>
    <t>Integrated peak areas calculated using MS/MS in Multiple Reaction Monitoring (MRM) mode</t>
  </si>
  <si>
    <t>Precursor ion scan or MRM mode</t>
  </si>
  <si>
    <t>Full ion scan m/z 50–550 for abundant; Selected ion monitoring (SIM) for less abundant species</t>
  </si>
  <si>
    <t>No</t>
  </si>
  <si>
    <t>Ethylmalonic encephalopathy</t>
  </si>
  <si>
    <t>Glutaric acidemia type II</t>
  </si>
  <si>
    <t>Isovaleric acidemia</t>
  </si>
  <si>
    <t>Phenylketonuria</t>
  </si>
  <si>
    <t>Propionic acidemia</t>
  </si>
  <si>
    <t>Tyrosinemia type II</t>
  </si>
  <si>
    <t>Group</t>
  </si>
  <si>
    <t>Argininosuccinic acidemia</t>
  </si>
  <si>
    <t>ASA</t>
  </si>
  <si>
    <t>Cit</t>
  </si>
  <si>
    <t>Cit/Arg</t>
  </si>
  <si>
    <t>CIT</t>
  </si>
  <si>
    <t>CIT II,</t>
  </si>
  <si>
    <t>–</t>
  </si>
  <si>
    <t>PC</t>
  </si>
  <si>
    <t>Citrullinemia</t>
  </si>
  <si>
    <t>HCY</t>
  </si>
  <si>
    <t>Met</t>
  </si>
  <si>
    <t>Met/Phe</t>
  </si>
  <si>
    <t>MET</t>
  </si>
  <si>
    <t>Yes</t>
  </si>
  <si>
    <t>Maple syrup (urine) disease</t>
  </si>
  <si>
    <t>(Ile+Leu)/Ala</t>
  </si>
  <si>
    <t>PKU</t>
  </si>
  <si>
    <t>Phe</t>
  </si>
  <si>
    <t>Phe/Tyr</t>
  </si>
  <si>
    <t>H-PHE,</t>
  </si>
  <si>
    <t>Tyrosinemia type I</t>
  </si>
  <si>
    <t>TYR I</t>
  </si>
  <si>
    <t>Tyr/Cit</t>
  </si>
  <si>
    <t>TYR II,</t>
  </si>
  <si>
    <t>TYR III</t>
  </si>
  <si>
    <t>Argininemia</t>
  </si>
  <si>
    <t>ARG</t>
  </si>
  <si>
    <t>Arg</t>
  </si>
  <si>
    <t>Benign hyper-phenylalaninemia</t>
  </si>
  <si>
    <t>H-PHE</t>
  </si>
  <si>
    <t>Citrullinemia type II</t>
  </si>
  <si>
    <t>CIT II</t>
  </si>
  <si>
    <t>BIOPT (REG)</t>
  </si>
  <si>
    <t>TYR II</t>
  </si>
  <si>
    <t>Tyr</t>
  </si>
  <si>
    <t>Non ketotic hyperglycinemia</t>
  </si>
  <si>
    <t>NKHG</t>
  </si>
  <si>
    <t>Gly</t>
  </si>
  <si>
    <t>Gly/Ala</t>
  </si>
  <si>
    <t>Carnitine uptake defect</t>
  </si>
  <si>
    <t>CUD</t>
  </si>
  <si>
    <t>C0</t>
  </si>
  <si>
    <t>GA I,</t>
  </si>
  <si>
    <t>3MCC (mat)</t>
  </si>
  <si>
    <t>LCHAD</t>
  </si>
  <si>
    <t>C16:1-OH</t>
  </si>
  <si>
    <t>C16-OH/C16</t>
  </si>
  <si>
    <t>TFP</t>
  </si>
  <si>
    <t>C16-OH</t>
  </si>
  <si>
    <t>C18:1-OH</t>
  </si>
  <si>
    <t>C18-OH</t>
  </si>
  <si>
    <t>MCAD</t>
  </si>
  <si>
    <t>C6</t>
  </si>
  <si>
    <t>C8/C2</t>
  </si>
  <si>
    <t>GA2,</t>
  </si>
  <si>
    <t>C8</t>
  </si>
  <si>
    <t>C8/C10</t>
  </si>
  <si>
    <t>MCKAT</t>
  </si>
  <si>
    <t>C10:1</t>
  </si>
  <si>
    <t>C10</t>
  </si>
  <si>
    <t>VLCAD</t>
  </si>
  <si>
    <t>C14:2</t>
  </si>
  <si>
    <t>C14:1/C16</t>
  </si>
  <si>
    <t>GA2</t>
  </si>
  <si>
    <t>C14:1</t>
  </si>
  <si>
    <t>C14</t>
  </si>
  <si>
    <t>DERED</t>
  </si>
  <si>
    <t>C10:2</t>
  </si>
  <si>
    <t>C10:2/C10</t>
  </si>
  <si>
    <t>CPT Ia</t>
  </si>
  <si>
    <t>C0 (high)</t>
  </si>
  <si>
    <t>C0/(C16+C18)</t>
  </si>
  <si>
    <t>C16 (low)</t>
  </si>
  <si>
    <t>C18 (low)</t>
  </si>
  <si>
    <t>CPT II</t>
  </si>
  <si>
    <t>C16</t>
  </si>
  <si>
    <t>CAC</t>
  </si>
  <si>
    <t>C18:2</t>
  </si>
  <si>
    <t>C18:1</t>
  </si>
  <si>
    <t>C18</t>
  </si>
  <si>
    <t>EE</t>
  </si>
  <si>
    <t>C4OH</t>
  </si>
  <si>
    <t>SCAD</t>
  </si>
  <si>
    <t>C4</t>
  </si>
  <si>
    <t>C4/C2</t>
  </si>
  <si>
    <t>C4/C3</t>
  </si>
  <si>
    <t>C4/C8</t>
  </si>
  <si>
    <t>CACT</t>
  </si>
  <si>
    <t>3MCC</t>
  </si>
  <si>
    <t>C5OH</t>
  </si>
  <si>
    <t>C5OH/C8</t>
  </si>
  <si>
    <t>MCD</t>
  </si>
  <si>
    <t>2M3HBA</t>
  </si>
  <si>
    <t>C5OH/C0</t>
  </si>
  <si>
    <t>HMG</t>
  </si>
  <si>
    <t>3MGA</t>
  </si>
  <si>
    <t>BKT</t>
  </si>
  <si>
    <t>C6DC</t>
  </si>
  <si>
    <t>C5:1</t>
  </si>
  <si>
    <t>Glutaric acidemia type I</t>
  </si>
  <si>
    <t>C5DC</t>
  </si>
  <si>
    <t>C5DC/C5OH</t>
  </si>
  <si>
    <t>GA 2</t>
  </si>
  <si>
    <t>C5DC/C8</t>
  </si>
  <si>
    <t>C5DC/C16</t>
  </si>
  <si>
    <t>IVA</t>
  </si>
  <si>
    <t>C5</t>
  </si>
  <si>
    <t>C5/C0</t>
  </si>
  <si>
    <t>C5/C2</t>
  </si>
  <si>
    <t>C5/C3</t>
  </si>
  <si>
    <t>Methylmalonic acidemia (A,B)</t>
  </si>
  <si>
    <t>Cbl A,B</t>
  </si>
  <si>
    <t>C3</t>
  </si>
  <si>
    <t>C3/C2</t>
  </si>
  <si>
    <t>MUT PA</t>
  </si>
  <si>
    <t>Cbl C,D</t>
  </si>
  <si>
    <t>C3/C16</t>
  </si>
  <si>
    <t>Methylmalonic acidemia (Mut)</t>
  </si>
  <si>
    <t>MUT</t>
  </si>
  <si>
    <t>Cbl A,B PA</t>
  </si>
  <si>
    <t>PA</t>
  </si>
  <si>
    <t>2MBG</t>
  </si>
  <si>
    <t>3-Methyl glutaconic aciduria</t>
  </si>
  <si>
    <t>IBG</t>
  </si>
  <si>
    <t>MAL</t>
  </si>
  <si>
    <t>C3DC</t>
  </si>
  <si>
    <t>C3DC/C10</t>
  </si>
  <si>
    <t>C3/Met</t>
  </si>
  <si>
    <t>(1)</t>
  </si>
  <si>
    <t>(2)</t>
  </si>
  <si>
    <t>(3)</t>
  </si>
  <si>
    <t>(4)</t>
  </si>
  <si>
    <t>(6)</t>
  </si>
  <si>
    <t>Condition (inborn errors of amino acid, fatty acid, and organic acid metabolism)</t>
  </si>
  <si>
    <t>ACMG code</t>
  </si>
  <si>
    <t>Potential interference by diet, drugs, prematurity</t>
  </si>
  <si>
    <t>Available 2nd tier test</t>
  </si>
  <si>
    <t>Ile</t>
  </si>
  <si>
    <t>Leu</t>
  </si>
  <si>
    <t>Val</t>
  </si>
  <si>
    <t>succinylacetone</t>
  </si>
  <si>
    <t xml:space="preserve">Tyr </t>
  </si>
  <si>
    <t>M/SCHAD</t>
  </si>
  <si>
    <t>Homocystinuria (CBS deficiency)</t>
  </si>
  <si>
    <t xml:space="preserve">Val/Phe </t>
  </si>
  <si>
    <t>(Ile+Leu)/Phe</t>
  </si>
  <si>
    <t>Defects of biopterin cofactor biosynthesis</t>
  </si>
  <si>
    <t>BIOPT (BS)</t>
  </si>
  <si>
    <t>BIOPT ( (REG)</t>
  </si>
  <si>
    <t>(C0+C2+C3+C16+C18:1/CIT</t>
  </si>
  <si>
    <t>Long-chain 3-OH acyl-CoA dehydrogenase deficiency</t>
  </si>
  <si>
    <t>Medium-chain acyl-CoA dehydrogenase deficiency</t>
  </si>
  <si>
    <t>Very long-chain acyl-CoA dehydrogenase deficiency</t>
  </si>
  <si>
    <t>Carnitine palmitoyl-transferase Ia deficiency (L)</t>
  </si>
  <si>
    <t>Carnitine palmitoyl-transferase II deficiency</t>
  </si>
  <si>
    <t>Secondary or other conditions with same markers
3</t>
  </si>
  <si>
    <t>All ratios applicable to the primary markers</t>
  </si>
  <si>
    <t>Medium/short-chain 3-OH acyl-CoA dehydrogenase deficiency</t>
  </si>
  <si>
    <t>Medium-chain ketoacyl-CoA dehydrogenase deficiency</t>
  </si>
  <si>
    <t>GA II</t>
  </si>
  <si>
    <t>Short-chain acyl-CoA dehydrogenase deficiency</t>
  </si>
  <si>
    <t>Acyl-carnitine translocase deficiency</t>
  </si>
  <si>
    <t>3-Methyl crotonyl-CoA carboxylase deficiency</t>
  </si>
  <si>
    <t>3-Hydroxy 3-methyl Glutaric aciduria</t>
  </si>
  <si>
    <t>2-Methyl 3 hydroxy butyric aciduria</t>
  </si>
  <si>
    <t>2-Methyl butyryl CoA dehydrogenase deficiency</t>
  </si>
  <si>
    <t>Isobutyryl-CoA dehydrogenase deficiency</t>
  </si>
  <si>
    <t>1:75 000, 1:40 000 in Japan</t>
  </si>
  <si>
    <t xml:space="preserve">(5) </t>
  </si>
  <si>
    <t>(7)</t>
  </si>
  <si>
    <t>(8)</t>
  </si>
  <si>
    <t>(9)</t>
  </si>
  <si>
    <t>(10)</t>
  </si>
  <si>
    <t>(11)</t>
  </si>
  <si>
    <t>(12)</t>
  </si>
  <si>
    <t>(13)</t>
  </si>
  <si>
    <t>(14)</t>
  </si>
  <si>
    <t>Primary marker
1</t>
  </si>
  <si>
    <t>Primary marker
2</t>
  </si>
  <si>
    <t>Primary marker
3</t>
  </si>
  <si>
    <t>Primary marker
4</t>
  </si>
  <si>
    <t>Informative ratio
1</t>
  </si>
  <si>
    <t>Informative ratio
2</t>
  </si>
  <si>
    <t>Informative ratio
3</t>
  </si>
  <si>
    <t>Primary or other conditions with same marker
1</t>
  </si>
  <si>
    <t>Primary or other conditions with same marker
2</t>
  </si>
  <si>
    <t>Primary or other conditions with same marker
3</t>
  </si>
  <si>
    <t>Primary or other conditions with same marker
4</t>
  </si>
  <si>
    <t>Secondary or other conditions with same marker
1</t>
  </si>
  <si>
    <t>Secondary or other conditions with same marker
2</t>
  </si>
  <si>
    <t>*Analytes in these rows are either isomers or isobars and cannot be distinguished in the tandem mass spectrometry experiment.</t>
  </si>
  <si>
    <t>ANALYTE NAME</t>
  </si>
  <si>
    <t>ABBREVIATION</t>
  </si>
  <si>
    <t>Alanine</t>
  </si>
  <si>
    <t>Ala</t>
  </si>
  <si>
    <t>Arginine</t>
  </si>
  <si>
    <t>Citrulline</t>
  </si>
  <si>
    <t>Glycine</t>
  </si>
  <si>
    <t>Leucine/Isoleucine/Hydroxyproline*</t>
  </si>
  <si>
    <t>Leu/Ile/Pro-OH</t>
  </si>
  <si>
    <t>Methionine</t>
  </si>
  <si>
    <t>Ornithine</t>
  </si>
  <si>
    <t>Orn</t>
  </si>
  <si>
    <t>Phenylalanine</t>
  </si>
  <si>
    <t>Proline</t>
  </si>
  <si>
    <t>Pro</t>
  </si>
  <si>
    <t>Tyrosine</t>
  </si>
  <si>
    <t>Valine</t>
  </si>
  <si>
    <t>Carnitines</t>
  </si>
  <si>
    <t>Free carnitine</t>
  </si>
  <si>
    <t>Acetylcarnitine</t>
  </si>
  <si>
    <t>C2</t>
  </si>
  <si>
    <t>Propionylcarnitine</t>
  </si>
  <si>
    <t>Malonylcarnitine / 3-Hydroxy-butyrylcarnitine*</t>
  </si>
  <si>
    <t>C3DC/C4OH</t>
  </si>
  <si>
    <t>Butyrylcarnitine</t>
  </si>
  <si>
    <t>Methylmalonyl / 3-Hydroxy-isovalerylcarnitine*</t>
  </si>
  <si>
    <t>C4DC/C5OH</t>
  </si>
  <si>
    <t>Isovalerylcarnitine</t>
  </si>
  <si>
    <t>Tiglylcarnitine</t>
  </si>
  <si>
    <t>Glutarylcarnitine / 3-Hydroxy-hexanoylcarnitine*</t>
  </si>
  <si>
    <t>C5DC/C6OH</t>
  </si>
  <si>
    <t>Hexanoylcarnitine</t>
  </si>
  <si>
    <t>Adipylcarnitine</t>
  </si>
  <si>
    <t>Octanoylcarnitine</t>
  </si>
  <si>
    <t>Octenoylcarnitine</t>
  </si>
  <si>
    <t>C8:1</t>
  </si>
  <si>
    <t>Decanoylcarnitine</t>
  </si>
  <si>
    <t>Decenoylcarnitine</t>
  </si>
  <si>
    <t>Decadienoylcarnitine</t>
  </si>
  <si>
    <t>Dodecanoylcarnitine</t>
  </si>
  <si>
    <t>C12</t>
  </si>
  <si>
    <t>Dodecenoylcarnitine</t>
  </si>
  <si>
    <t>C12:1</t>
  </si>
  <si>
    <t>Tetradecanoylcarnitine (Myristoylcarnitine)</t>
  </si>
  <si>
    <t>Tetradecenoylcarnitine</t>
  </si>
  <si>
    <t>Tetradecadienoylcarnitine</t>
  </si>
  <si>
    <t>3-Hydroxy-tetradecanoylcarnitine</t>
  </si>
  <si>
    <t>C14OH</t>
  </si>
  <si>
    <t>Hexadecanoylcarnitine (palmitoylcarnitine)</t>
  </si>
  <si>
    <t>Hexadecenoylcarnitine</t>
  </si>
  <si>
    <t>C16:1</t>
  </si>
  <si>
    <t>3-Hydroxy-hexadecanoylcarnitine</t>
  </si>
  <si>
    <t>C16OH</t>
  </si>
  <si>
    <t>3-Hydroxy-hexadecenoylcarnitine</t>
  </si>
  <si>
    <t>C16:1OH</t>
  </si>
  <si>
    <t>Octadecanoylcarnitine (Stearoylcarnitine)</t>
  </si>
  <si>
    <t>Octadecenoylcarnitine (Oleylcarnitine)</t>
  </si>
  <si>
    <t>Octadecadienoylcarnitine (Linoleylcarnitine)</t>
  </si>
  <si>
    <t>3-Hydroxy-octadecanoylcarnitine</t>
  </si>
  <si>
    <t>C18OH</t>
  </si>
  <si>
    <t>3-Hydroxy-octadecenoylcarnitine</t>
  </si>
  <si>
    <t>C18:1OH</t>
  </si>
  <si>
    <t>Ketones</t>
  </si>
  <si>
    <t>Succinylacetone</t>
  </si>
  <si>
    <t>SA</t>
  </si>
  <si>
    <t>Analytes  measured  by  the  NeoBase  Non-derivatized  MSMS  Kit  and  their corresponding internal standards and controls</t>
  </si>
  <si>
    <t>* Stable-isotope  labeled  succinylacetone   (SA) derivative  3-(5-methyl-1H-pyrazol-3-yl)  propanoic acid (MPP</t>
  </si>
  <si>
    <t>AMINO ACIDS</t>
  </si>
  <si>
    <t>Analyte</t>
  </si>
  <si>
    <t>Internal Standard</t>
  </si>
  <si>
    <t>Control</t>
  </si>
  <si>
    <t>KETONES</t>
  </si>
  <si>
    <t>CARNITINES</t>
  </si>
  <si>
    <t>SUMMARY AND EXPLANATION OF THE ASSAY</t>
  </si>
  <si>
    <t>Abnormal blood levels of any of the analytes measured by the NeoBase Non-derivatized MSMS Kit (Table 1) can be indicative of an inborn error of metabolism (genetic metabolic deficiency) (1–15). Free carnitine and acylcarnitines are markers for fatty acid oxidation (FAO) disorders or organic acidurias (OA); amino acids are markers for amino acidopathies; and succinylacetone is the primary marker for the amino acidopathy known as Tyrosinemia Type 1.</t>
  </si>
  <si>
    <t>The kit has the capability of measuring succinylacetone, 11 amino acids, and 31 carnitine species. The kit is supplied with a full complement of internal standards for the measurement of succinylacetone and the 11 amino acids (Table 2). However, the kit is supplied with a subset of 13 internal standards and controls for the measurement of the carnitine species. This is possible because acylcarnitines of the same chain length have similar performance characteristics. Therefore, for example, C18 internal standard can be used to estimate the concentrations of the acylcarnitine series C18, C18:1, C18:2 and C18:OH. This approach assumes that accuracy may be affected but not precision. Additionally, because of this similarity, unlabeled C18 can be used as a surrogate external control for the entire C18 acylcarnitine series. Thus as long as the internal standard and surrogate external control chosen to quantitate a particular analyte are kept constant for the analysis of the patient samples, one can distinguish between presumptive normal vs. presumptive elevated samples. For QC purposes, some amino acids can be used as surrogate controls for other amino acid analytes. Table 2 describes how the internal standards and controls included in the NeoBase Non-derivatized MSMS Kit should be used to quantitate the analytes measured by this assay.</t>
  </si>
  <si>
    <r>
      <t>Pyruvate carboxylase de</t>
    </r>
    <r>
      <rPr>
        <sz val="10"/>
        <rFont val="Arial"/>
        <family val="2"/>
      </rPr>
      <t>fi</t>
    </r>
    <r>
      <rPr>
        <sz val="10"/>
        <rFont val="Times New Roman"/>
        <family val="1"/>
      </rPr>
      <t>ciency</t>
    </r>
  </si>
  <si>
    <r>
      <t>Trifunctional protein de</t>
    </r>
    <r>
      <rPr>
        <sz val="10"/>
        <rFont val="Arial"/>
        <family val="2"/>
      </rPr>
      <t>fi</t>
    </r>
    <r>
      <rPr>
        <sz val="10"/>
        <rFont val="Times New Roman"/>
        <family val="1"/>
      </rPr>
      <t>ciency</t>
    </r>
  </si>
  <si>
    <r>
      <t>Dienoyl reductase de</t>
    </r>
    <r>
      <rPr>
        <sz val="10"/>
        <rFont val="Arial"/>
        <family val="2"/>
      </rPr>
      <t>fi</t>
    </r>
    <r>
      <rPr>
        <sz val="10"/>
        <rFont val="Times New Roman"/>
        <family val="1"/>
      </rPr>
      <t>ciency</t>
    </r>
  </si>
  <si>
    <r>
      <t>&lt;</t>
    </r>
    <r>
      <rPr>
        <sz val="10"/>
        <color rgb="FF231F20"/>
        <rFont val="Times New Roman"/>
        <family val="1"/>
      </rPr>
      <t>1:1000 000</t>
    </r>
  </si>
  <si>
    <r>
      <t>Beta-ketothiolase de</t>
    </r>
    <r>
      <rPr>
        <sz val="10"/>
        <rFont val="Arial"/>
        <family val="2"/>
      </rPr>
      <t>fi</t>
    </r>
    <r>
      <rPr>
        <sz val="10"/>
        <rFont val="Times New Roman"/>
        <family val="1"/>
      </rPr>
      <t>ciency</t>
    </r>
  </si>
  <si>
    <r>
      <t>Multiple carboxylase de</t>
    </r>
    <r>
      <rPr>
        <sz val="10"/>
        <rFont val="Arial"/>
        <family val="2"/>
      </rPr>
      <t>fi</t>
    </r>
    <r>
      <rPr>
        <sz val="10"/>
        <rFont val="Times New Roman"/>
        <family val="1"/>
      </rPr>
      <t>ciency</t>
    </r>
  </si>
  <si>
    <t>Điều trị</t>
  </si>
  <si>
    <t>Tiên lượng</t>
  </si>
  <si>
    <t xml:space="preserve">Các triệu chứng phổ biến nhất bắt đầu xuất hiện vào những ngày đầu tiên sau sinh với các biểu hiện phù não do ammonia, hôn mê, chậm lớn, ngủ lịm, mất điều hòa, tổn thương thần kinh vĩnh viễn và đôi khi tử vong. </t>
  </si>
  <si>
    <t>Chẩn đoán và điều trị sớm có thể cứu sống trẻ, việc điều trị bao gồm hạn chế protein, tránh nhịn ăn (avoiding fasting), dự phòng tích tụ amonia, bổ sung dinh dưỡng và trong một vài trường hợp ghép gan.</t>
  </si>
  <si>
    <t>Các triệu chứng bắt đầu trong giai đoạn sơ sinh hoặc sau này trong giai đoạn trẻ nhỏ; động kinh, chậm lớn, ngủ lịm, mất điều hòa, hôn mê, tổn thương não và tử vong</t>
  </si>
  <si>
    <t>Với việc chẩn đoán và điều trị sớm, trẻ có thể phát triển bình thường. Hạn chế protein, phòng ngừa tích lũy amoniac, bổ sung dinh dưỡng</t>
  </si>
  <si>
    <t>Mặc dù được điều trị, thường gặp tình trạng chậm phát triển nghiêm trọng.</t>
  </si>
  <si>
    <t>Bệnh nước tiểu mùi xi rô phong (MSUD) (Thiếu phức hợp mạch nhánh α-ketoacid dehydrogenase)</t>
  </si>
  <si>
    <t>Chậm phát triển, tổn thương thần kinh tiến triển, hôn mê, động kinh.</t>
  </si>
  <si>
    <t>Chế độ ăn hạn chế protein và các axit amin mạch nhánh, bổ sung thiamin.</t>
  </si>
  <si>
    <t>Chậm phát triển trí tuệ, các vấn đề về mắt, bất thường về xương, huyết khối và đột quỵ</t>
  </si>
  <si>
    <t>Chế độ ăn uống bổ sung cystine, Pyridoxine (vitamin B6), B12, methionine thấp,  và betaine cho người không đáp ứng với pyridoxine   </t>
  </si>
  <si>
    <t>Tốt đối với các trường hợp đáp ứng với vitamin B6, thay đổi ở những trường hợp khác.</t>
  </si>
  <si>
    <t>Chậm phát triển tâm thần, tự kỷ, tăng động, động kinh, các vấn đề về hành vị.</t>
  </si>
  <si>
    <t>Chế độ ăn hạn chế Phenylalanine restricted, bổ sung BH4  </t>
  </si>
  <si>
    <t>Gần như phát triển bình thường </t>
  </si>
  <si>
    <t>Tyrosin máu, type I (TYR-I) (thiếu Fumarylacetoacetate hydrolase) (FAH)</t>
  </si>
  <si>
    <t>Suy gan thận, tổn thương thần kinh, còi xương giảm phosphat máu và tử vong.</t>
  </si>
  <si>
    <t>Điều trị bằng thuốc (NTBC ức chế s 4-hydroxyphenyl pyruvate dioxygenase), chế độ ăn hạn chế tyrosine và protein.</t>
  </si>
  <si>
    <t>Thay đổi, tăng nguy cơ ung thư biểu mô tế bào gan, điều trị bằng thuốc ngăn ngừa tổn thương gan và thận.  </t>
  </si>
  <si>
    <t>Tình trạng tăng Arginin máu thứ phát (ARG) (thiếu arginase)</t>
  </si>
  <si>
    <t>Dễ bị kích thích, chậm tăng trường, biếng ăn, nôn mữa, liệt cứng tứ chi tiến triển, động kinh, chẩm phát triển, chẩm phát triển tâm thần.</t>
  </si>
  <si>
    <t>Hạn chế Protein, chế độ ăn có  arginine và phenylbutyrate thấp.</t>
  </si>
  <si>
    <t>Thay đổi</t>
  </si>
  <si>
    <t>Citrullin máu, type II</t>
  </si>
  <si>
    <t xml:space="preserve">Ứ mật trong gan sơ sinh, vàng da, gan nhiễm mỡ. Các triệu chứng bao gồm lẫn, bồn chồn, mất trí nhớ, hành vi bất thường (như gây hấn, dễ bị kích thích, tăng động), đông kinh và hôn mê. </t>
  </si>
  <si>
    <t>Ghép gan ở thể trưởng thành, hạn chế protein, arginin có thể giúp cải thiện các triệu chứng.</t>
  </si>
  <si>
    <t>Thể sơ sinh có thể được giải quyết. Thể trưởng thành tiến triển đến tử vong.</t>
  </si>
  <si>
    <t>Thường không có triệu chứng, một số trường hợp bị khiếm khuyết trí tuệ và các vấn đề về thần kinh khác.</t>
  </si>
  <si>
    <t>Hạn chế Protrein, bổ sung vitamin B6</t>
  </si>
  <si>
    <t>Chậm phát triển và khó khăn về học.</t>
  </si>
  <si>
    <t>Bất thường phát triển, chàm và nôn</t>
  </si>
  <si>
    <t>Khẩu phần hạn chế Phenylalanine, bổ sung BH4</t>
  </si>
  <si>
    <t>Hầu hết đều phát triêrn bình thường.</t>
  </si>
  <si>
    <t>Khiếm khuyết sinh tổng hợp cofactor biopterin</t>
  </si>
  <si>
    <t>Châm phát triển, động kinh, các rối loạn về hành vi, rối loạn điều hòa thân nhiệt, trẻ bú kém, giảm trương lực.</t>
  </si>
  <si>
    <t>Khẩu phần anh hạn chế Phenylalanine, bổ sung BH4, dopamine</t>
  </si>
  <si>
    <t>Kết quả tốt nếu được phát hiện và điều trị sớm.</t>
  </si>
  <si>
    <t>Các rối loạn tái tạo cofactor biopterin</t>
  </si>
  <si>
    <t xml:space="preserve">Chậm phát triển, động kinh, các rối loạn hành vi, rối loạn điều hòa thân nhiệt, bú kém, giảm trường lực. </t>
  </si>
  <si>
    <t>Khẩu phần hạn chế Phenylalanine, bổ sung BH4, dopamine</t>
  </si>
  <si>
    <t>Tyrosin máu, type II (TYR II) (thiếu tyrosine transaminase)</t>
  </si>
  <si>
    <t>Viêm loét giác mạc, dày sừng, giảm nhận thức, chậm phát triển tâm thần, đầu nhỏ và chậm lớn</t>
  </si>
  <si>
    <t>Khẩu phần ăn hạn chế tyrosine và phenylalanine</t>
  </si>
  <si>
    <t>Nhìn chung tốt</t>
  </si>
  <si>
    <t>Tyrosin máu, type III</t>
  </si>
  <si>
    <t>Chậm phát triển tâm thần nhẹ, động kinh, mất cân bằng và phối hợp từng cơn (thất điều không liên tục)</t>
  </si>
  <si>
    <t>Khẩu phần ăn ít phenylalanine, methionine và tyrosine</t>
  </si>
  <si>
    <t>Hạ đường huyết, hôn mê, giảm trương lực, rối loạn chức năng gan, bệnh cơ tim</t>
  </si>
  <si>
    <t>Tranh nhịn ăn, chế độ ăn ít chất béo giàu cảbonhydrate, bổ sung carnitine.</t>
  </si>
  <si>
    <t>Hạ đường huyết, hôn mê, giảm trương lực cơ, rối loạn chức năng gan, ngừng hô hấp, nôn</t>
  </si>
  <si>
    <t>Tranh nhịn ăn, chế độ ăn ít chất béo giàu carbonhydrate</t>
  </si>
  <si>
    <t>Tốt</t>
  </si>
  <si>
    <t>hạ đường huyết không có Kêton , bệnh cơ tim, rối loạn chức năng gan, bệnh cơ vân, đột tử ở trẻ nhỏ với  có nhiễm mỡ gan, tập thể dục gây ra đau cơ, myoglobin niệu tái phát khởi bệnh ở tuổi trưởng thành.</t>
  </si>
  <si>
    <t>Tránh nhịn ăn và tập thể dục kéo dài, chế độ ăn ít béo giàu carbonhydrate, bổ sung cartinin, hỗ trợ triệu chứng.</t>
  </si>
  <si>
    <t>Kết quả phụ thuộc và tuổi khởi bệnh và sự có hay không có mặt sự rối loạn chức năng đa hệ thống.</t>
  </si>
  <si>
    <t>Hạ đường huyết, hôn mê, bệnh cơ tim, giảm trương lực cơ, rối loạn chức năng gan, động kinh, bệnh cơ và đa dây thần kinh tiến triển, bệnh võng mạc sắc tố, giả tắc ruột, hôn mê và tử vong đột ngột ở trẻ sơ sinh</t>
  </si>
  <si>
    <t xml:space="preserve">Tránh nhịn ăn, chế độ ăn ít béo giàu carbonhydrate. Phụ nữ mang thai tăng nguy cơ phát triển gan nhiễm mỡ cấp tính và các biến chứng trong thai kỳ. </t>
  </si>
  <si>
    <t xml:space="preserve">Thiếu Trifunctional protein </t>
  </si>
  <si>
    <t xml:space="preserve">Sốt, buồn nôn, tiêu chảy, nôn mữa, chán ăn, nhược cơ, chậm đi và chậm nói, không có các phản xạ. </t>
  </si>
  <si>
    <t>Tránh nhịn ăn, chế độ ăn ít béo giàu carbonhydrate và bổ sung L-carnitine.</t>
  </si>
  <si>
    <t xml:space="preserve">Thiếu acyl-CoA dehydrogenase (SCAD) chuỗi ngắn </t>
  </si>
  <si>
    <t>Bú kém, nôn mữa, chậm lớn, đông kinh, nhược cơ tiến triển (bệnh cơ tồn trữ lipid), chậm phát triển.</t>
  </si>
  <si>
    <t>Tránh nhịn ăn, chế độ ăn ít béo giàu carbonhydrate</t>
  </si>
  <si>
    <t>Thiếu L-3-hydroxyacyl-CoA dehydrogenase chuỗi ngắn/trung bình</t>
  </si>
  <si>
    <t>Chán ăn, nôn mửa, tiêu chảy, hôn mê, giảm trương lực, vấn đề về gan, hạ đường huyết, tăng insulin</t>
  </si>
  <si>
    <t>1:1000 000</t>
  </si>
  <si>
    <t xml:space="preserve">Thay đổi, từ tình trạng nhiễm toan gây tử vong ở thời kỳ sơ sinh với loạn sản não và các nang thận đến bệnh cơ tồn trữ lipid nhẹ ở người trưởng thành. </t>
  </si>
  <si>
    <t>Tránh nhịn ăn, chế độ ăn ít béo giàu carbonhydrate, bổ sung carnitine, riboflavin.</t>
  </si>
  <si>
    <t>Nôn mửa, sụt cân, chán ăn, tiêu chảy, khó thở, hạ đường huyết giảm keton, hôn mê, co giật, hôn mê, gan lớn và bệnh gan cấp tính</t>
  </si>
  <si>
    <t>Thay đổi. Kết quả tốt nếu được phát hiện và điều trị sớm.</t>
  </si>
  <si>
    <t>Nôn mửa, sụt cân, chán ăn, tiêu chảy, khó thở, hạ đường huyết giảm keton, hôn mê, co giật, nhiễm trùng huyết, giảm trương lực.</t>
  </si>
  <si>
    <t>Thiếu Carnitine palmitoyltransferase I (CPT I)</t>
  </si>
  <si>
    <t>Hạ đường huyết, hôn mê, nôn mữa, gan lớn.</t>
  </si>
  <si>
    <t>Thiếu Carnitine palmitoyltransferase II (CPT II)</t>
  </si>
  <si>
    <t>Thiếu Carnitine acylcarnitine Translocase (CACT)</t>
  </si>
  <si>
    <t>Các triệu chứng thường tiếp tục mặc dù điều trị</t>
  </si>
  <si>
    <t xml:space="preserve">Các cơn nhiễm keton, nhiễm toan, chậm lớn, nôn mữa , chán ăn, giảm trương lực, viêm da, tổn thương não, hôn mê và tử vong. </t>
  </si>
  <si>
    <t>Hạn chế Protein (hạn chế ăn thức ăn có valine, isoleucine, methionine và threonine), và bổ sung chất dinh dưỡng (carnitine)</t>
  </si>
  <si>
    <t>Mặc dù được điều trị, tình trang chậm phát triển, động kinh, loạn trương lực cơ, teo não, nhiễm trùng thường xuyên, các vấn đề về tim được gặp phổ biến.</t>
  </si>
  <si>
    <t>Các cơn nhiễm keton acid, chậm lớn, nôn mữa, chán ăn, giảm trương lực, viêm da, suy thận, bệnh cơ tim, viêm tụy tái phát</t>
  </si>
  <si>
    <t>Hạn chế Protein (hạn chế ăn thức ăn có valine, isoleucine, methionine và threonine), và bổ sung cobalamin (B12) và carnitine.</t>
  </si>
  <si>
    <t>Thay đổi, mặc dù được điều trị một số vẫn bị chết trong năm đầu hoặc phát triển tổn thương não.</t>
  </si>
  <si>
    <t>Các cơn nhiễm keton acid, chậm lớn, liệt tứ chi co cứng, động kinh, tổn thương não, liệt, hôn mê và tử vong.</t>
  </si>
  <si>
    <t>Cobalamin (B12), carnitine và hạn chế protein</t>
  </si>
  <si>
    <t>Hầu hết bệnh nhân đáp ứng với việc điều trị bằng cobalamin.   </t>
  </si>
  <si>
    <t xml:space="preserve">Nôn mữa từng cơn, hôn mê, mùi mồ hôi chân, tổn thương thần kinh vĩnh viễn, và tử vong. </t>
  </si>
  <si>
    <t>Hạn chế Protein và leucine, sử dụng glycine và L-carnitine</t>
  </si>
  <si>
    <t xml:space="preserve">Thiếu 3-Methylcrotonyl-CoA carboxylase (3-MCC) </t>
  </si>
  <si>
    <t>Có độ biến động lớn, kiểu hình bình thường, biểu hiện giống bệnh Reye, tổn thường não, giảm trương lực, động kinh, suy gan.</t>
  </si>
  <si>
    <t xml:space="preserve">Hạn chế Protein và isoleucine </t>
  </si>
  <si>
    <t xml:space="preserve">Thay đổi </t>
  </si>
  <si>
    <t>Hạn chế Leucine, bổ sung carnitine, tránh nhịn ăn.</t>
  </si>
  <si>
    <t>Thiếu Holocarboxylase synthetase (Thiếu multiple CoA carboxylase) (HCS; MCD)</t>
  </si>
  <si>
    <t>Nhiễm keton, nôn mữa, rụng tóc (lông), phát ban, giảm trương lực, tổn thương não, động kinh, hôn mê và tử vong.</t>
  </si>
  <si>
    <t>Tốt, chẩn đoán và điều trị sớm bằng biotin cho phép phát triển bình thường.</t>
  </si>
  <si>
    <t>Thiếu ß -Ketothiolase ( ß KT) (Thiếu acetoacetyl CoA thiolase ti thể )</t>
  </si>
  <si>
    <t>Cơn nhiễm toan, keton, nôn mữa, ngủ lịm, hôn mê, tổn thương não và tử vong.</t>
  </si>
  <si>
    <t>Hạn chế Protein và isoleucine</t>
  </si>
  <si>
    <t>Thay đổi, nhìn chung tốt   </t>
  </si>
  <si>
    <t>Rối loạn trương lực cơ, não lớn bất thường, bệnh não từng cơn, xuất huyết dưới màng cứng, xuất huyết võng mạc.</t>
  </si>
  <si>
    <t>Hạn chế Protein để giảm lượng lysine và tryptophan đưa vào cơ thể, Bổ sung  L-carnitine supplement, tránh nhịn ăn.</t>
  </si>
  <si>
    <t>Thay đổi, một số bệnh nhân phát triển bình thường trong khi đó một số khác bị tổn thương não vĩng viễn</t>
  </si>
  <si>
    <t>Chậm phát triển, giảm trương lực, ỉa chảy, nôn mữa, hạ đường huyết, bệnh cơ tim và nhiễm toan chuyển hóa.</t>
  </si>
  <si>
    <t>Tránh nhin ăn, chế độ ăn ít chất béo giàu carbohydrate.</t>
  </si>
  <si>
    <t>Thay đổi nhưng có thể tử vong trong giai đoạn sơ sinh.</t>
  </si>
  <si>
    <t>Isobutyrylglycin niệu (Thiếu Isobutyryl-CoA dehydrogenase)</t>
  </si>
  <si>
    <t>Các triệu chứng xuất hiện muộn ở tuổi thiếu nhi gồm chậm lớn, bệnh cơ tim bị giãn, động kinh, thiếu máu, nồng độ carnitine máu rất thấp.</t>
  </si>
  <si>
    <t>Bổ sung Vitamin B12, L-carnitine, betaine, tránh nhịn ăn.</t>
  </si>
  <si>
    <t>Teo cơ, chậm phát triển tâm thần, lơ mơ, ngừng thở, tim đập nhanh, sốt, buồn nôn, nôn, hạ đường huyết, toan chuyển hóa</t>
  </si>
  <si>
    <t xml:space="preserve">Múa giật múa vờn, liệt nửa thân dưới co cứng, mất trí nhớ, chậm phát triển ngôn ngữ và vận động </t>
  </si>
  <si>
    <t>Hạn chế Protein và leucine, bổ sung carnitine</t>
  </si>
  <si>
    <t>Bệnh lý thần kinh với mức độ nghiêm trọng thay đổi.</t>
  </si>
  <si>
    <t>Toan chuyển hóa, hạ đường huyết, giảm trương lực, động kinh, các vấn đề về vận động, thoái hóa võng mạc, giảm thính lực, thoái hóa thần kinh nghiêm trọng ở nam.</t>
  </si>
  <si>
    <t>Tránh nhịn ăn, chế độ ăn giàu carbonhydrate, ít protein và chất béo</t>
  </si>
  <si>
    <t>Gặp phổ biến tình trạng chậm phát triêrn tâm thần dù được điều trị</t>
  </si>
  <si>
    <t>↑ Citrulline</t>
  </si>
  <si>
    <t>NH3 huyết tương, UAA, PAA, enzyme assay</t>
  </si>
  <si>
    <t>↑ NH3, ↑ argininosuccinic acid trong UAA và PAA, ↓ fibroblast/hoạt tính ASL gan</t>
  </si>
  <si>
    <t>↑ Arginine</t>
  </si>
  <si>
    <t>NH3 huyết tương, PAA, enzyme assay</t>
  </si>
  <si>
    <t>↑ NH3, ↑ arginine trong PAA, ↓ hoạt tính arginase gan</t>
  </si>
  <si>
    <t>NH3 huyết tương, PAA</t>
  </si>
  <si>
    <t>↑ NH3, ↑ citrulline trong PAA, ↓ fibroblast/hoạt tính ASS gan</t>
  </si>
  <si>
    <t xml:space="preserve"> ↑ Methionine</t>
  </si>
  <si>
    <t>↑ homocyst(e)ine, methionine máu và nước tiểu trong PAA và UAA; ↑ methylmalonic acid nước tiêu trong UOA trong các trường hợp khiếm khuyết tổng hợp cobalamin.</t>
  </si>
  <si>
    <t>PAA, nước tiểu, DNPH, UOA</t>
  </si>
  <si>
    <t>↑ Leucine, isoleucine, alloisoleucine và  valine trong PAA; DNPH dương ; ↑ α-keto chuỗi nhánh và hydroxyl acids trong UOA</t>
  </si>
  <si>
    <t>PAA, neopterin và biopterin nước tiểu và/hoặc máu hoặc dịch não tủy</t>
  </si>
  <si>
    <t>↑ Phenylalanine trong PAA, ↑ tỷ số phenylalanine/tyrosine; các pterins bất thường do các khiếm khuyết tổng hợp BH4 trong nước tiểu và/hoặc máu hoặc dịch não tủy.</t>
  </si>
  <si>
    <t xml:space="preserve"> ↑ Tyrosine</t>
  </si>
  <si>
    <t>↑ Tyrosine và methionine trong PAA; ↑ succinylacetone và các chất chuyển hóa tyrosine trong UOA</t>
  </si>
  <si>
    <t>↑ Tyrosine</t>
  </si>
  <si>
    <t>↑ Tyrosine trong PAA; ↑ các chất chuyển hóa tyrosine mà không có sự gia tăng succinylacetone trong UOA</t>
  </si>
  <si>
    <t>↓ C16 – C18 acylcarnitines trong PACP; ↑ carnitine niệu; ↓ carnitine tự do, ↑ CK, ↓ glucose, ↑ NH3 trong huyết tương.</t>
  </si>
  <si>
    <t xml:space="preserve"> ↑ C6 – C10 acylcarnitines</t>
  </si>
  <si>
    <t>↑ C6 – C10 acylcarnitines trong PACP; ↑ dicarboxylic acids, hexanoylglycine, phenylpropionylglycine và suberylglycine trong UOA; ↑ CK, ↓ glucose, ↑ NH3 trong huyết tương</t>
  </si>
  <si>
    <t>↑ Acylcarnitines  chuỗi dài (C14:0, C14:1, C16:0, C16:1, C18:0, C18:1) trong PACP; ↑ CK, ↓ glucose, ↑ NH3 trong huyết tương</t>
  </si>
  <si>
    <t>↑ 3-hydroxy acylcarnitines chuối dài (C16-OH, C18-OH, C18:1-OH) on PACP; ↑ 3-OH dicarboxylic acids trong UOA; ↑ CK, ↓ glucose, ↑ NH3 trong huyết tương</t>
  </si>
  <si>
    <t>↑ C4 carnitine</t>
  </si>
  <si>
    <t>↑ C4-OH carnitine</t>
  </si>
  <si>
    <t>↑ Nhiều loại acylcarnitines trong PACP; ↑ glutaric, ethylmalonic, dicarboxylic acids, hexanoylglycine, phenylpropionylglycine và suberylglycine trong UOA; ↑ CK, ↓ glucose, ↑ NH3 trong huyết tương</t>
  </si>
  <si>
    <t>↑ C16 – C18 acylcarnitines trong PACP; ↓ carnitine tự do, ↑ CK, ↓ glucose, ↑ NH3 trong huyết tương</t>
  </si>
  <si>
    <t>↑ C3-acylcarnitine</t>
  </si>
  <si>
    <t>↑ 3-Hydroxypropionate, methylcitrate, propionylglycine; ↑ propionylcarnitine (C3) trong PACP</t>
  </si>
  <si>
    <t xml:space="preserve">↑ 3-OH-isovaleric, 3-methylcrotonylglycine, methylcitrate, 3-OH-propionic, lactate, pyruvate, acetoacetate, 3-OH-butyrate trong UOA; ↑ C3-acylcarnitine, ↑ 3-hydroxyisovalerylcarnitine (C5-OH acylcarnitine) trong PACP </t>
  </si>
  <si>
    <t>↑ Methylmalonic, 3-hydroxypropionate, methylcitrate, propionylglycine trong UOA; ↑ propionylcarnitine (C3-acylcarnitine) trong PACP</t>
  </si>
  <si>
    <t>↑ 3-Hydroxyisovaleryl carnitine (C5-OH)</t>
  </si>
  <si>
    <t>↑ 3-Hydroxyisovaleric, 3-methylglutaconic, 3-methylglutaric trong UOA; ↑ 3-hydroxyisovalerylcarnitine (C5-OH) trong PACP</t>
  </si>
  <si>
    <t>↑ 2-Methylbutyryl carnitine (C5)</t>
  </si>
  <si>
    <t xml:space="preserve">↑ 2-Methylbutyrylglycine trong PACP    </t>
  </si>
  <si>
    <t>↑ 3-Hydroxy isovalerylcarnitine (C5-OH) acyl carnitine</t>
  </si>
  <si>
    <t>↑ 3-Hydroxyisovaleric acid, 3-methylcrotonylglycine trong UOA; ↑ 3-hydroxyisovalerylcarnitine (C5-OH) trong PACP</t>
  </si>
  <si>
    <t>↑ Tiglylcarnitine (C5:1), ↑ 3-hydroxy-2- methylbutyryl carnitine (C5-OH)</t>
  </si>
  <si>
    <t>↑ 2-Methyl-3- hydroxybutyrate, 2-methylacetoacetic, tiglylglycine trong UOA; ↑ tiglylcarnitine (C5:1), ↑ 3-hydroxy-2-methylbutyryl Carnitine (C5-OH) trong PACP</t>
  </si>
  <si>
    <t>↑ Isovalerylcarnitine (C5)</t>
  </si>
  <si>
    <t>↑ Isovalerylglycine, 3-hydroxyisovaleric acid trong UOA; ↑ isovalerylcarnitine (C5) trong PACP</t>
  </si>
  <si>
    <t>↑ Glutarylcarnitine (C5-dicarboxylic)</t>
  </si>
  <si>
    <t>↑ Glutaric acid, 3-hydroxygluratic acid, glutaconic acid trong UOA; ↑ Glutarylcarnitine (C5-dicarboxylic) trong PACP</t>
  </si>
  <si>
    <t>↑ C5-OH, C6-DC, C6OH-DC acylcarnitine</t>
  </si>
  <si>
    <t>Các acid amin</t>
  </si>
  <si>
    <t>Các Acylcarnitine</t>
  </si>
  <si>
    <t>Các acid hữu cơ</t>
  </si>
  <si>
    <t>Loại mẫu</t>
  </si>
  <si>
    <t>Mẫu huyết tương được xử lý heparine</t>
  </si>
  <si>
    <t>Mẫu nước tiểu ngẫu nhiên</t>
  </si>
  <si>
    <t>Chuẩn bị tiền phân tích/lưu trữ</t>
  </si>
  <si>
    <t>Kỹ thuật phân tích</t>
  </si>
  <si>
    <t>LC-MS/MS; Sắc ký trao đổi ion (IEC: Ion exchange chromatography) phát hiện với ninhydrin</t>
  </si>
  <si>
    <t>GC/MS mao quản</t>
  </si>
  <si>
    <t>Chuẩn bị mẫu</t>
  </si>
  <si>
    <t>Cần tách protein; methanol đối với LC-MS/MS và sulphosalicylic đối với IEC</t>
  </si>
  <si>
    <t>Cần tách protein (Deproteinization) (methanol)</t>
  </si>
  <si>
    <t>Tách chiết Ethyl acetate</t>
  </si>
  <si>
    <t>Dẫn xuất hóa (Derivatization[1])</t>
  </si>
  <si>
    <t>Butyl  hóa đối với LC-MS/MS và ninhydrin, o-phthalaldehyde, phenylisothiocyanate, đối với IEC</t>
  </si>
  <si>
    <t>Butyl hóa (Butylation)</t>
  </si>
  <si>
    <t xml:space="preserve">Các chất dẫn xuất Trimethylsilyl </t>
  </si>
  <si>
    <t>Hiệu chuẩn (Calibration)</t>
  </si>
  <si>
    <t>Ngoại kiểm chuẩn (External calibration ) đối với mỗi each amino acid</t>
  </si>
  <si>
    <t>Không thể thực hiện ngoại kiểm chuẩn  đầy đủ (nội kiểm chuẩn về chiều dài chuỗi thích hợp gần nhất)</t>
  </si>
  <si>
    <t>Ngoại kiểm chuẩn đầy đủ cho mỗi acid hữu cơ.</t>
  </si>
  <si>
    <t>Nội kiểm chuẩn (Internal standard)</t>
  </si>
  <si>
    <t>Sắc ký (Chromatography)</t>
  </si>
  <si>
    <t xml:space="preserve">Cần thiết để tách các isobar[4] (alloisoleucine, isoleucine, leucine, and hydroxyproline). </t>
  </si>
  <si>
    <t>Trong trường hợp giao thoa với chất bị nghi ngờ</t>
  </si>
  <si>
    <t>Mao quản silica hợp nhất (Fused silica capillary)</t>
  </si>
  <si>
    <t>Kiểm tra chất lượng</t>
  </si>
  <si>
    <t>Phân tích các mẫu kiểm tra chất lượng bình thường và bất thường</t>
  </si>
  <si>
    <t>Thu thập dữ liệu (Data acquisition)</t>
  </si>
  <si>
    <t>Các diện tích đỉnh nguyên vẹn được tính toán qua sử dụng MS/MS trong chế độ quét đa cặp phản ứng (MRM: multiple reaction monitoring mode)</t>
  </si>
  <si>
    <t xml:space="preserve">chế độ quét ion tiền thân (precursor ion scanning mode) hoặc chế độ quét đa cặp phản ứng (MRM: multiple reaction monitoring mode) </t>
  </si>
  <si>
    <t>Các loại phân tử phong phú được phát hiện bằng quét toàn bộ ion (full ion scan)từ m/z 50 đến 550 và những loại phân tử ít phong phú hơn được phát hiện bằng chế độ quét ion chọn lọc(SIM: selected ion monitoring)</t>
  </si>
  <si>
    <t>[1] Derivatization is a technique used in chemistry which transforms a chemical compound into a product (the reaction's derivate) of similar chemical structure, called a derivative.</t>
  </si>
  <si>
    <t>[2] Isotopologues are molecules that differ only in their isotopic composition. Simply, the isotopologue of a chemical species has at least one atom with a different number of neutrons than the parent. An example is water, where some of its hydrogen-related isotopologues are: "light water" (HOH or H2O), "semi-heavy water" with the deuterium isotope in equal proportion to protium (HDO or 1H2HO), "heavy water" with two deuterium isotopes of hydrogen per molecule (D2O or 2H2O), and "super-heavy water" or tritiated water (T2O or 3H2O), where the hydrogen atoms are replaced with tritium isotopes. Oxygen-related isotopologues of water include the commonly available form of heavy-oxygen water (H218O) and the more difficult to separate version with the 17O isotope. Both elements may be replaced by isotopes, for example in the doubly labeled water isotopologue D218O.</t>
  </si>
  <si>
    <t>[3] designating or of a substance, compound, or organism in which part or all of the normal hydrogen atoms are replaced with deuterium</t>
  </si>
  <si>
    <t>[4] each of two or more isotopes of different elements, with the same atomic weight.</t>
  </si>
  <si>
    <t>PAA</t>
  </si>
  <si>
    <t>SAA</t>
  </si>
  <si>
    <t>PFAO</t>
  </si>
  <si>
    <t>SFAO</t>
  </si>
  <si>
    <t>POA</t>
  </si>
  <si>
    <t>SOA</t>
  </si>
  <si>
    <t>P: primary; S: secondary</t>
  </si>
  <si>
    <r>
      <t>C4</t>
    </r>
    <r>
      <rPr>
        <sz val="10"/>
        <rFont val="Arial"/>
        <family val="2"/>
      </rPr>
      <t>–</t>
    </r>
    <r>
      <rPr>
        <sz val="10"/>
        <rFont val="Times New Roman"/>
        <family val="1"/>
      </rPr>
      <t>C18 saturated and unsaturated species</t>
    </r>
  </si>
  <si>
    <t>PE</t>
  </si>
  <si>
    <r>
      <t>Perkin Elmer Kit</t>
    </r>
    <r>
      <rPr>
        <sz val="10"/>
        <color rgb="FFFF0000"/>
        <rFont val="Times New Roman"/>
        <family val="1"/>
      </rPr>
      <t xml:space="preserve"> (NeoBase NdMSMS Kit)</t>
    </r>
  </si>
  <si>
    <t>Bệnh</t>
  </si>
  <si>
    <t>Triệu chứng Lâm sàng</t>
  </si>
  <si>
    <t>Chẩn đoán xác định/ Các xét nghiệm theo dõi</t>
  </si>
  <si>
    <t>Các xét nghiệm để xác định chẩn đoán</t>
  </si>
  <si>
    <t>Thất thường, mặc dù điều trị các cơn tăng amoniac máu và chậm phát triển.</t>
  </si>
  <si>
    <t>Citrulline máu, type I (CIT) (Thiếu argininosuccinate synthase) (ASS)</t>
  </si>
  <si>
    <t>Homocystin niệu (HCY) (thiếu cystathionine b synthase) (CBS)</t>
  </si>
  <si>
    <t>Phenylketon niệu (PKU) (thiếu phenylalanine hydroxylase &gt;98%, các khiếm khuyết trong tái tạo/tổng hợp BH4 &lt;2%)</t>
  </si>
  <si>
    <t>Tăng methionin máu</t>
  </si>
  <si>
    <t>Tăng phenylalanin máu nhẹ</t>
  </si>
  <si>
    <t>Khiếm khuyết hấp thu Carnitine (CUD) (Khiếm khuyết vận chuyển carnitine)</t>
  </si>
  <si>
    <t>Thiếu acyl-CoA dehydrogenase  chuỗi trung bình (MCAD: Medium-chain acyl-CoA dehydrogenase)</t>
  </si>
  <si>
    <t>Thiếu acyl-CoA dehydrogenase  chuỗi rất dài (VLCAD: Very long-chain acyl-CoA dehydrogenase)</t>
  </si>
  <si>
    <t>Thiếu hydroxyacyl CoA dehydrogenase –L-3- chuỗi dài. (LCHAD/MTP: Long-chain-L-3-hydroxyacylCoA dehydrogenase )</t>
  </si>
  <si>
    <t>Tránh nhịn ăn, chế độ ăn ít béo giàu carbonhydrate, bổ sung carnitine.</t>
  </si>
  <si>
    <t>Propionic acid máu (PA; PROP) (Thiếu propionyl-CoA carboxylase)</t>
  </si>
  <si>
    <t>Acid Glutaric niệu 3-Hydroxy-3-methyl (HMG) (Thiếu 3-hydroxy- 3-methylglutaryl-CoA lyase)</t>
  </si>
  <si>
    <t>Nôn mửa, lờ đờ, co giật, giảm trương lực, hạ đường huyết giảm keton, gan lớn (gan nhiễm mỡ), mất bù chuyển hóa</t>
  </si>
  <si>
    <t>Acid Glutaric niệu type I (GA-I) (Thiếu glutaryl-CoA dehydrogenase deficiency)</t>
  </si>
  <si>
    <t>Acid Isovaleric máu (IVA) (isovaleryl-CoA dehydrogenase)</t>
  </si>
  <si>
    <t>2-methylbutyryl glycin niệu (2MBG) (thiếu 2-methylbutyryl-CoA dehydrogenase</t>
  </si>
  <si>
    <t>Thay đổi, một số bệnh nhân phát triẻn bình thường trong khi đó một số khác bị thiếu hụt thần kinh (neurological deficit) </t>
  </si>
  <si>
    <t>Acid 3-methylglutaconic niệu (3MGA) (thiếu 3-methylglutaconylCoA hydratase deficiency) Type I</t>
  </si>
  <si>
    <t>Acid  Malonic niệu</t>
  </si>
  <si>
    <t>Acid Argininosuccinic niệu (ASA) (Thiếu argininosuccinate lyase) (ASL)</t>
  </si>
  <si>
    <t xml:space="preserve">PACP, Carnitine niệu, CK, glucose, NH3 </t>
  </si>
  <si>
    <t>Thiếu nhiều loại acyl-CoA dehydrogenase (MADD: Multiple acyl-CoA dehydrogenase deficiency) hay Acid Glutaric máu -type 2</t>
  </si>
  <si>
    <t xml:space="preserve">↑ C4 carnitine trong PACP; ↑ ethylmalonic, methylsuccinic với tình trạng ketosis bình thường, butyrylglycine trong UOA </t>
  </si>
  <si>
    <t>Primary screening tests (MS/MS)</t>
  </si>
  <si>
    <t>Pyruvate carboxylase deficiency</t>
  </si>
  <si>
    <t>Trifunctional protein deficiency</t>
  </si>
  <si>
    <t>Dienoyl reductase deficiency</t>
  </si>
  <si>
    <t>Beta-ketothiolase deficiency</t>
  </si>
  <si>
    <t>Disordes</t>
  </si>
  <si>
    <t xml:space="preserve">Thiếu Dienoyl reductase </t>
  </si>
  <si>
    <t xml:space="preserve">Bệnh não Ethylmalonic </t>
  </si>
  <si>
    <t>Tăng đường huyết không kêtôn</t>
  </si>
  <si>
    <t>Thiếu Pyruvate carboxylase</t>
  </si>
  <si>
    <t>Acid Argininosuccinic niệu (ASA)</t>
  </si>
  <si>
    <t xml:space="preserve">Citrulline máu, type I (CIT) </t>
  </si>
  <si>
    <t xml:space="preserve">Homocystin niệu (HCY) </t>
  </si>
  <si>
    <t xml:space="preserve">Bệnh nước tiểu mùi xi rô phong (MSUD) </t>
  </si>
  <si>
    <t xml:space="preserve">Phenylketon niệu (PKU) </t>
  </si>
  <si>
    <t>Tyrosin máu, type I (TYR-I)</t>
  </si>
  <si>
    <t xml:space="preserve">Tyrosin máu, type II (TYR II) </t>
  </si>
  <si>
    <t xml:space="preserve">Khiếm khuyết hấp thu Carnitine (CUD) </t>
  </si>
  <si>
    <t>Tăng phenylalanin máu nhẹ (H-PHE)</t>
  </si>
  <si>
    <t>Citrullin máu, type II  (CIT II)</t>
  </si>
  <si>
    <t>Khiếm khuyết sinh tổng hợp cofactor biopterin, BIOPT(BS)</t>
  </si>
  <si>
    <t>Các rối loạn tái tạo cofactor biopterin, BIOPT (REG)</t>
  </si>
  <si>
    <t>Tăng methionin máu (MET)</t>
  </si>
  <si>
    <t>Tyrosin máu, type III (TYR III)</t>
  </si>
  <si>
    <t>Tăng đường huyết không kêtôn (NKHG)</t>
  </si>
  <si>
    <t>Thiếu Pyruvate carboxylase (PC)</t>
  </si>
  <si>
    <t>Thiếu acyl-CoA dehydrogenase  chuỗi trung bình (MCAD)</t>
  </si>
  <si>
    <t>Thiếu Trifunctional protein (TFP)</t>
  </si>
  <si>
    <t>Thiếu acyl-CoA dehydrogenase  chuỗi rất dài (VLCAD)</t>
  </si>
  <si>
    <t>Thiếu Dienoyl reductase (DERED)</t>
  </si>
  <si>
    <t xml:space="preserve">Thiếu ß -Ketothiolase ( BKT) </t>
  </si>
  <si>
    <t>Acid Isovaleric máu (IVA)</t>
  </si>
  <si>
    <t xml:space="preserve">Propionic acid máu (PA) </t>
  </si>
  <si>
    <t>2-methylbutyryl glycin niệu (2MBG)</t>
  </si>
  <si>
    <t>Bệnh não Ethylmalonic (EE)</t>
  </si>
  <si>
    <t>Bệnh do rối loạn chuyển hóa acid amin</t>
  </si>
  <si>
    <t>Bệnh do rối loạn chuyển hóa acid béo</t>
  </si>
  <si>
    <t>Bệnh do rối loạn chuyển hóa acid hữu cơ</t>
  </si>
  <si>
    <t>.</t>
  </si>
  <si>
    <t>Bệnh ( mã bệnh của ACMG)</t>
  </si>
  <si>
    <t>↑ Total ‘ Leucine, isoleucine, alloisoleucine ’ and ↑ Valine</t>
  </si>
  <si>
    <t>↑ Phenylalanine, ↑ phenylalanine/tyrosine ratio</t>
  </si>
  <si>
    <t>↓ C16 – C18 acylcarnitines, ↓ free carnitine</t>
  </si>
  <si>
    <t>↑ C14, C14:1,C14:2 acylcarnitines, ↓ Free carnitine</t>
  </si>
  <si>
    <t xml:space="preserve">↑ Long chain 3-hydroxy acylcarnitines (C16-OH, C18-OH, C18:1-OH) </t>
  </si>
  <si>
    <t>↑ C16 – C18 acylcarnitines, ↓ free carnitine</t>
  </si>
  <si>
    <t>↑ Multiple acylcarnitines</t>
  </si>
  <si>
    <t>Variable, from lethal neonatal acidosis with renal cysts and brain dysplasia to mild adult lipid storage myopathy</t>
  </si>
  <si>
    <t>Avoid fasting, low fat high carbohydrate diet, carnitine, riboflavin supplement</t>
  </si>
  <si>
    <t>Vomiting, weight loss, poor appetite, diarrhea, trouble breathing, hypoketotic hypoglycemia, lethargy, seizures, sepsis, hypotonia, coma</t>
  </si>
  <si>
    <t xml:space="preserve">Variable </t>
  </si>
  <si>
    <r>
      <rPr>
        <b/>
        <i/>
        <sz val="8"/>
        <color rgb="FFFF0000"/>
        <rFont val="Times New Roman"/>
        <family val="1"/>
      </rPr>
      <t xml:space="preserve">References: (1) </t>
    </r>
    <r>
      <rPr>
        <i/>
        <sz val="8"/>
        <color rgb="FFFF0000"/>
        <rFont val="Times New Roman"/>
        <family val="1"/>
      </rPr>
      <t>Tomris Ozben. Expanded newborn screening and confirmatory follow-up testing for inborn errors of metabolism detected by tandem mass spectrometry. Clin Chem Lab Med 2013; 51(1): 157–176</t>
    </r>
  </si>
  <si>
    <t xml:space="preserve"> (2) LC-MS/MS progress in newborn screening, Article in Clinical biochemistry • January 2011</t>
  </si>
  <si>
    <r>
      <rPr>
        <b/>
        <i/>
        <sz val="8"/>
        <color rgb="FF0033CC"/>
        <rFont val="Times New Roman"/>
        <family val="1"/>
      </rPr>
      <t>Reference:</t>
    </r>
    <r>
      <rPr>
        <i/>
        <sz val="8"/>
        <color rgb="FF0033CC"/>
        <rFont val="Times New Roman"/>
        <family val="1"/>
      </rPr>
      <t xml:space="preserve"> Tomris Ozben. Expanded newborn screening and confirmatory follow-up testing for inborn errors of metabolism detected by tandem mass spectrometry. Clin Chem Lab Med 2013; 51(1): 157–176</t>
    </r>
  </si>
  <si>
    <r>
      <t>&lt;</t>
    </r>
    <r>
      <rPr>
        <sz val="10"/>
        <rFont val="Times New Roman"/>
        <family val="1"/>
      </rPr>
      <t>1:1000 000</t>
    </r>
  </si>
  <si>
    <t>Tách nhanh huyết tương; +4°C tới 4 h; -20°C nếu phân tích trễ &gt;4 h</t>
  </si>
  <si>
    <t>Lưu trữ ở +4°C tới 24 h; -20°C nếu việc phân tích trễ &gt;24 h</t>
  </si>
  <si>
    <t>Array of isotopologs cho định lượng pha loãng đồng vị</t>
  </si>
  <si>
    <t xml:space="preserve">Các kỹ thuật trao đổi ion sử dụng một nội kiểm chuẩn thời gian lưu (retention time) (aminoethylcystine);  array of isotopologs   cho định lượng pha loãng đồng vị trong các quy trình LC/MS/ MS </t>
  </si>
  <si>
    <t>Các isotopologs  được deuterium hóa chiều dài chuỗi rộng (Broad chain length deuterated  isotopologs)</t>
  </si>
  <si>
    <t>Separate plasma promptly; +4°C up to 4 h; -20°C if analysis delayed &gt;4 h</t>
  </si>
  <si>
    <t>Store at +4°C up to 24 h; -20°C if analysis delayed &gt;24 h</t>
  </si>
  <si>
    <t>Các khuyến nghị cho các xét nghiệm chẩn đoán xác định tối ưu tiếp theo đối với các rối loạn chuyển hóa được phát hiện trên hệ thống khối phổ kép, MS/MS; khối phổ sắc ký khí, GC/MS; khối phổ kép sắc kỹ lỏng,LC-MS/MS.</t>
  </si>
  <si>
    <t>Recommendations for optimal confirmatory follow-up testing procedures for MS/MS detected newborn metabolic disorders. GC/MS, gas chromatography/mass spectrometry; LC-MS/MS, liquid chromatography/tandem mass spectrometry</t>
  </si>
  <si>
    <t>Nếu không điều trị trẻ không sống qua nổi tháng đầu tiên, kết quả tốt nếu được phát hiện và điều trị sớm.</t>
  </si>
  <si>
    <t>Acid Argininosuccinic máu (ASA) (Thiếu argininosuccinate lyase) (ASL)</t>
  </si>
  <si>
    <t>Thiếu  ketoacyl-CoA thiolase chuỗi trung bình</t>
  </si>
  <si>
    <t>Acid Propionic máu (PA; PROP) (Thiếu propionyl-CoA carboxylase)</t>
  </si>
  <si>
    <t>Acid  2-Methyl-3-hydroxy butyric niệu</t>
  </si>
  <si>
    <t>2-methylbutyryl glycin niệu (2MBG) (thiếu 2-methylbutyryl-CoA dehydrogenase)</t>
  </si>
  <si>
    <t>This File is contributed by:</t>
  </si>
  <si>
    <t>Name</t>
  </si>
  <si>
    <t>Nguyen Viet Nhan</t>
  </si>
  <si>
    <t>Hue University of Medicine and Pharmacy</t>
  </si>
  <si>
    <t>Ha Thi Minh Thi</t>
  </si>
  <si>
    <t>Le Thanh Nha Uyen</t>
  </si>
  <si>
    <t>Tran Thi Chi Mai</t>
  </si>
  <si>
    <t>Vu Chi Dung</t>
  </si>
  <si>
    <t>Nguyen Ngoc Khanh</t>
  </si>
  <si>
    <t>National Hospital of Pediatrics</t>
  </si>
  <si>
    <t>Hanoi Hospital of Obstetric and Gynecology.</t>
  </si>
  <si>
    <t>Nguyen Khac Han Hoan</t>
  </si>
  <si>
    <t>Tu Du Hospital of Obstetrics and Gynecology</t>
  </si>
  <si>
    <t>Nguyen Huu Du</t>
  </si>
  <si>
    <t>Can Tho Hospital of Obstetrics and Gynecology</t>
  </si>
  <si>
    <t>Tên 33 bệnh rối loạn chuyển hóa được sàng lọc bằng kit Neo Base Non-derivatized MSMS Kit (Perkin Elmer)</t>
  </si>
  <si>
    <t>Hoang Hai Yen</t>
  </si>
  <si>
    <t>Le Thi Cong Hoa</t>
  </si>
  <si>
    <t>Hue Central Hospital</t>
  </si>
  <si>
    <t>Acid Methylmalonic máu do thiếu Cobalamin C, D, F</t>
  </si>
  <si>
    <t>Acid Methylmalonic máu do thiếu methylmalonyl-CoA mutase</t>
  </si>
  <si>
    <t>Acid Methylmalonic máu do thiếu Cobalamin A, B</t>
  </si>
  <si>
    <t>Acid Methylmalonic máu do thiếu Cobalamin A, B (Cbl A,B)</t>
  </si>
  <si>
    <t>Acid Methylmalonic máu do thiếu methylmalonyl-CoA mutase (MUT)</t>
  </si>
  <si>
    <t>Acid Methylmalonic máu do thiếu Cobalamin C, D (Cbl C,D)</t>
  </si>
  <si>
    <t>Acid Methylmalonic máu do thiếu Cobalamin C, D</t>
  </si>
  <si>
    <t>Methylmalonic acidemia (C, D)</t>
  </si>
  <si>
    <t>Methylmalonic acidemia (C,D)</t>
  </si>
  <si>
    <t>Thiếu hydroxyacyl CoA dehydrogenase  -L-3- chuỗi dài. (LCHAD)</t>
  </si>
  <si>
    <t>OMIM</t>
  </si>
  <si>
    <t>215700
605814
603471</t>
  </si>
  <si>
    <t>Links</t>
  </si>
  <si>
    <t>https://www.nlm.nih.gov/mesh/2016/mesh_browser/MBrowser.html</t>
  </si>
  <si>
    <t>Note</t>
  </si>
  <si>
    <t>Our main purpose is to provide a hierarchically-organized terminology for indexing and cataloging of biomedical information such as MEDLINE/PUBmed and other NLM databases. We also distribute pharmaceutical information through our RxNorm database, and manage the curation of the UMLS and SnoMed database</t>
  </si>
  <si>
    <t xml:space="preserve">http://www.medscape.com/public/about
</t>
  </si>
  <si>
    <t>Our mission is to improve patient care with comprehensive clinical information and resources essential to physicians and healthcare professionals.</t>
  </si>
  <si>
    <t xml:space="preserve">https://medlineplus.gov/aboutmedlineplus.html
</t>
  </si>
  <si>
    <t>MedlinePlus is the National Institutes of Health's Web site for patients and their families and friends. Produced by the National Library of Medicine, the world’s largest medical library, it brings you information about diseases, conditions, and wellness issues in language you can understand. MedlinePlus offers reliable, up-to-date health information, anytime, anywhere, for free.</t>
  </si>
  <si>
    <t>MedlinePlus</t>
  </si>
  <si>
    <t>eMedicine</t>
  </si>
  <si>
    <t>MeSH</t>
  </si>
  <si>
    <t>GeneReview</t>
  </si>
  <si>
    <t xml:space="preserve">https://www.ncbi.nlm.nih.gov/books/browse/
</t>
  </si>
  <si>
    <t>The National Center for Biotechnology Information advances science and health by providing access to biomedical and genomic information.</t>
  </si>
  <si>
    <t xml:space="preserve">https://omim.org/about
</t>
  </si>
  <si>
    <t>OMIM is a comprehensive, authoritative compendium of human genes and genetic phenotypes that is freely available and updated daily. The full-text, referenced overviews in OMIM contain information on all known mendelian disorders and over 15,000 genes. OMIM focuses on the relationship between phenotype and genotype. It is updated daily, and the entries contain copious links to other genetics resources</t>
  </si>
  <si>
    <t xml:space="preserve">http://www.icd9data.com/
</t>
  </si>
  <si>
    <t>ICD-9-CM</t>
  </si>
  <si>
    <t>ICD9Data.com takes the current ICD-9-CM and HCPCS medical billing codes and adds 5.3+ million links between them. Combine that with a Google-powered search engine, drill-down navigation system and instant coding notes  and it's easier than ever to quickly find the medical coding information you need.</t>
  </si>
  <si>
    <t>ICD-10</t>
  </si>
  <si>
    <t>http://apps.who.int/classifications/icd10/browse/2016/en</t>
  </si>
  <si>
    <t>International Statistical Classification of Diseases and Related Health Problems 10th Revision. 
You may browse the classification by using the hierarchy on the left or by using the search functionality
More information on how to use the online browser is available in the Help</t>
  </si>
  <si>
    <t>Maple syrup urine disease</t>
  </si>
  <si>
    <t>ACMG</t>
  </si>
  <si>
    <t>http://www.acmg.net/ACMG/Home/ACMG/ContentAreas/Homepage.aspx?hkey=8ee152ab-499a-4555-a646-027be6c9e5dc</t>
  </si>
  <si>
    <t xml:space="preserve">Developing and sustaining genetic and genomic initiatives in clinical and laboratory practice, education and advocacy.
These are the three guiding pillars of the Strategic Plan. 
(1) Clinical and Laboratory Practice: Establish the paradigm of genomic medicine by issuing policy statements and evidence-based or expert clinical and laboratory practice guidelines and through descriptions of best practices for the delivery of genomic medicine; 
(2) Education: Provide education and tools for medical geneticists, other health professionals and the public and grow the genetics workforce; 
(3) Advocacy: Work with policymakers and payers to support the responsible application of genomics in medical practice. </t>
  </si>
  <si>
    <t>http://www.orpha.net/consor/cgi-bin/index.php?lng=EN</t>
  </si>
  <si>
    <t>Orphanet</t>
  </si>
  <si>
    <t>Orphanet is the reference portal for information on rare diseases and orphan drugs, for all audiences. Orphanet’s aim is to help improve the diagnosis, care and treatment of patients with rare diseases.</t>
  </si>
  <si>
    <t>http://www.babysfirsttest.org/newborn-screening/resources</t>
  </si>
  <si>
    <t>Looking for educational materials about newborn screening? Starting in September 2016, Baby's First Test will be featuring fact sheets, videos, promising practices, and educational tools from states and organizations across the United States. Simply filter by resource type or audience, or search by keyword, to find resources that match your interest.</t>
  </si>
  <si>
    <t>Baby's first test</t>
  </si>
  <si>
    <t>Patient UK</t>
  </si>
  <si>
    <t>http://patient.info/</t>
  </si>
  <si>
    <t>Patient is one of the most trusted medical resources online, supplying evidence based information on a wide range of medical and health topics to patients and health professionals.</t>
  </si>
  <si>
    <t>Genetics Home Reference</t>
  </si>
  <si>
    <t>https://ghr.nlm.nih.gov/</t>
  </si>
  <si>
    <t>Genetics Home Reference provides consumer-friendly information about the effects of genetic variation on human health.</t>
  </si>
  <si>
    <t>The New England Consortium of Metabolic Programs is an affiliation of healthcare providers, research scientists, and other health industry professionals collaborating to provide the best possible care and resources for patients with inborn metabolic disorders.</t>
  </si>
  <si>
    <t>http://newenglandconsortium.org/</t>
  </si>
  <si>
    <t>New England Consortium of Metabolic Programs</t>
  </si>
  <si>
    <t>http://www.diseasesdatabase.com/content.asp</t>
  </si>
  <si>
    <t>Disease Database</t>
  </si>
  <si>
    <t>Diseases DatabaseIndexDisclaimerContactPrevious page What is in the Diseases Database? Search
The Diseases Database is a cross-referenced index of human disease, medications, symptoms, signs, abnormal investigation findings etc. This site provides a medical textbook-like index and search portal covering areas including:
1. Internal medical disorders
2. Symptoms and signs
3. Congenital and inherited disorders
4. Infectious diseases and organisms
5. Drugs and medications
6. Common haematology and biochemistry investigation abnormalities</t>
  </si>
  <si>
    <t>264070
261640
126090</t>
  </si>
  <si>
    <t>603471 
215700
605814</t>
  </si>
  <si>
    <t>Newborn Screening Coding and Terminology Guide</t>
  </si>
  <si>
    <t>https://newbornscreeningcodes.nlm.nih.gov/nb/sc/resources</t>
  </si>
  <si>
    <t>Genetics Home Reference (GHR) is the National Library of Medicine (NLM®) Web site for consumer information about genetic conditions and the genes or chromosomes related to those conditions. This resource offers consumer-friendly summaries of all 29 health conditions recommended for newborn screening in the HRSA/ACMG report.</t>
  </si>
  <si>
    <t>The NNSGRC provides information about newborn screening and genetics to benefit health professionals, the public health community, consumers, and government officials.</t>
  </si>
  <si>
    <t>National Newborn Screening and Genetics Resource Center</t>
  </si>
  <si>
    <t>http://genes-r-us.uthscsa.edu/home</t>
  </si>
  <si>
    <t>The Newborn Screening Technical assistance and Evaluation Program (NewSTEPs), funded through a cooperative agreement to the Association of Public Health LaboratoriesExternal Web Site Policy (APHL) by the Genetic Services Branch of the Health Resources and Services Administration (HRSA), provides quality improvement initiatives, an innovative data repository and technical resources for newborn screening programs.</t>
  </si>
  <si>
    <t>The Newborn Screening Technical assistance and Evaluation Program</t>
  </si>
  <si>
    <t>https://www.newsteps.org/</t>
  </si>
  <si>
    <t>This report from the Health Resources and Services Administration (HRSA) and American College of Medical Genetics (ACMG) outlines the standardization of outcomes and guidelines for state newborn screening programs and defines responsibilities for collecting and evaluating outcome data, including a recommended uniform panel of conditions to include in state newborn screening programs.</t>
  </si>
  <si>
    <t>the Health Resources and Services Administration</t>
  </si>
  <si>
    <t>http://mchb.hrsa.gov/programs/newbornscreening/screeningreport.html</t>
  </si>
  <si>
    <t>Genetic Alliance is a health advocacy organization that connects members of parent and family groups, community organizations, disease-specific advocacy organizations, professional societies, educational institutions, corporations, and government agencies to create novel partnerships. It engages in improving access to information for individuals, families and communities, while supporting the translation of research into services.</t>
  </si>
  <si>
    <t xml:space="preserve">Genetic Alliance </t>
  </si>
  <si>
    <t>http://geneticalliance.org/</t>
  </si>
  <si>
    <t xml:space="preserve">210210
210200
</t>
  </si>
  <si>
    <t>3-MCC</t>
  </si>
  <si>
    <t>Amino Acid Disorders</t>
  </si>
  <si>
    <t>Secondary</t>
  </si>
  <si>
    <t>E72.21</t>
  </si>
  <si>
    <t>Arginase</t>
  </si>
  <si>
    <t>3.5.3.1</t>
  </si>
  <si>
    <t>Argininosuccinic aciduria</t>
  </si>
  <si>
    <t>Core</t>
  </si>
  <si>
    <t>E72.22</t>
  </si>
  <si>
    <t>Argininosuccinate lyase</t>
  </si>
  <si>
    <t>4.3.2.1</t>
  </si>
  <si>
    <t>P04424</t>
  </si>
  <si>
    <t>Carbamoyl-phosphate synthase deficiency</t>
  </si>
  <si>
    <t>CPS</t>
  </si>
  <si>
    <t>Other</t>
  </si>
  <si>
    <t>E72.29</t>
  </si>
  <si>
    <t>Carbamoyl-phosphate synthase (ammonia)</t>
  </si>
  <si>
    <t>6.3.4.16</t>
  </si>
  <si>
    <t>P31327</t>
  </si>
  <si>
    <t>Citrullinemia type I</t>
  </si>
  <si>
    <t>CIT-I</t>
  </si>
  <si>
    <t>E72.23</t>
  </si>
  <si>
    <t>Argininosuccinate synthase</t>
  </si>
  <si>
    <t>6.3.4.5</t>
  </si>
  <si>
    <t>P00966</t>
  </si>
  <si>
    <t>CIT-II</t>
  </si>
  <si>
    <t>Calcium-binding mitochondrial carrier protein Aralar2</t>
  </si>
  <si>
    <t>None</t>
  </si>
  <si>
    <t>Q9UJS0</t>
  </si>
  <si>
    <t>Dihydrolipoamide dehydrogenase deficiency</t>
  </si>
  <si>
    <t>E3</t>
  </si>
  <si>
    <t>E71.0</t>
  </si>
  <si>
    <t>Dihydrolipoyl dehydrogenase</t>
  </si>
  <si>
    <t>1.8.1.4</t>
  </si>
  <si>
    <t>P09622</t>
  </si>
  <si>
    <t>Disorders of biopterin biosynthesis</t>
  </si>
  <si>
    <t>BIOPT-BS</t>
  </si>
  <si>
    <t>E70.1</t>
  </si>
  <si>
    <t>6-pyruvoyltetrahydropterin synthase</t>
  </si>
  <si>
    <t>4.2.3.12</t>
  </si>
  <si>
    <t>Q03393</t>
  </si>
  <si>
    <t>Disorders of biopterin regeneration</t>
  </si>
  <si>
    <t>BIOPT-REG</t>
  </si>
  <si>
    <t>6,7-dihydropteridine reductase</t>
  </si>
  <si>
    <t>1.5.1.34</t>
  </si>
  <si>
    <t>P09417</t>
  </si>
  <si>
    <t>Girate atrophy of the retina</t>
  </si>
  <si>
    <t>Hyper ORN</t>
  </si>
  <si>
    <t>H31.23</t>
  </si>
  <si>
    <t>Ornithine aminotransferase</t>
  </si>
  <si>
    <t>2.6.1.13</t>
  </si>
  <si>
    <t>P04181</t>
  </si>
  <si>
    <t>Histidinemia</t>
  </si>
  <si>
    <t>HIS</t>
  </si>
  <si>
    <t>E70.41</t>
  </si>
  <si>
    <t>Histidine ammonia-lyase</t>
  </si>
  <si>
    <t>4.3.1.3</t>
  </si>
  <si>
    <t>P42357</t>
  </si>
  <si>
    <t>Homocystinuria</t>
  </si>
  <si>
    <t>E72.11</t>
  </si>
  <si>
    <t>Cystathionine beta-synthase</t>
  </si>
  <si>
    <t>4.2.1.22</t>
  </si>
  <si>
    <t>P35520</t>
  </si>
  <si>
    <t>Homocystinuria-megaloblastic anemia</t>
  </si>
  <si>
    <t>CBL G</t>
  </si>
  <si>
    <t>Methionine synthase</t>
  </si>
  <si>
    <t>2.1.1.13</t>
  </si>
  <si>
    <t>Q99707</t>
  </si>
  <si>
    <t>Hydroxyprolinemia</t>
  </si>
  <si>
    <t>OH PRO</t>
  </si>
  <si>
    <t>E72.59</t>
  </si>
  <si>
    <t>4-oxoproline reductase</t>
  </si>
  <si>
    <t>1.1.1.104</t>
  </si>
  <si>
    <t>Hyperlysinemia</t>
  </si>
  <si>
    <t>Hyper LYS</t>
  </si>
  <si>
    <t>E72.3</t>
  </si>
  <si>
    <t>Saccharopine dehydrogenase (NADP(+), L-lysine-forming)</t>
  </si>
  <si>
    <t>1.5.1.8</t>
  </si>
  <si>
    <t>Q9UDR5</t>
  </si>
  <si>
    <t>E72.19</t>
  </si>
  <si>
    <t>Methionine adenosyltransferase</t>
  </si>
  <si>
    <t>2.5.1.6</t>
  </si>
  <si>
    <t>Hyperornithinemia-Hyperammonemia-Homocitrullinuria syndrome</t>
  </si>
  <si>
    <t>HHH</t>
  </si>
  <si>
    <t>E72.4</t>
  </si>
  <si>
    <t>Mitochondrial ornithine transporter 1</t>
  </si>
  <si>
    <t>Q9Y619</t>
  </si>
  <si>
    <t>Hyperphenylalaninemia (variant, benign)</t>
  </si>
  <si>
    <t>Phenylalanine 4-monooxygenase</t>
  </si>
  <si>
    <t>1.14.16.1</t>
  </si>
  <si>
    <t>P00439</t>
  </si>
  <si>
    <t>Hyperprolinemia type I</t>
  </si>
  <si>
    <t>PRO I</t>
  </si>
  <si>
    <t>Proline dehydrogenase</t>
  </si>
  <si>
    <t>1.5.99.8</t>
  </si>
  <si>
    <t>Hyperprolinemia type II</t>
  </si>
  <si>
    <t>PRO II</t>
  </si>
  <si>
    <t>1-pyrroline-5-carboxylate dehydrogenase</t>
  </si>
  <si>
    <t>1.5.1.12</t>
  </si>
  <si>
    <t>P30038</t>
  </si>
  <si>
    <t>3-methyl-2-oxobutanoate dehydrogenase (2-methylpropanoyl-transferring)</t>
  </si>
  <si>
    <t>1.2.4.4</t>
  </si>
  <si>
    <t>Methylcobalamin deficiency</t>
  </si>
  <si>
    <t>CBL E</t>
  </si>
  <si>
    <t>[Methionine synthase] reductase</t>
  </si>
  <si>
    <t>1.16.1.8</t>
  </si>
  <si>
    <t>Q9UBK8</t>
  </si>
  <si>
    <t>Methylene tetrahydrofolate reductase deficiency</t>
  </si>
  <si>
    <t>MTHFR</t>
  </si>
  <si>
    <t>E72.12</t>
  </si>
  <si>
    <t>Methylenetetrahydrofolate reductase (NAD(P)H)</t>
  </si>
  <si>
    <t>1.5.1.20</t>
  </si>
  <si>
    <t>P42898</t>
  </si>
  <si>
    <t>Nonketotic hyperglycinemia (glycine encephalopathy)</t>
  </si>
  <si>
    <t>E72.51</t>
  </si>
  <si>
    <t>Glycine cleavage system H protein, mitochondrial</t>
  </si>
  <si>
    <t>P23434</t>
  </si>
  <si>
    <t>Ornithine transcarbamylase deficiency</t>
  </si>
  <si>
    <t>OTC</t>
  </si>
  <si>
    <t>Ornithine carbamoyltransferase</t>
  </si>
  <si>
    <t>2.1.3.3</t>
  </si>
  <si>
    <t>P00480</t>
  </si>
  <si>
    <t>E70.0</t>
  </si>
  <si>
    <t>Pyroglutamic acidemia</t>
  </si>
  <si>
    <t>5-OXO</t>
  </si>
  <si>
    <t>D55.1</t>
  </si>
  <si>
    <t>Glutathione synthase</t>
  </si>
  <si>
    <t>6.3.2.3</t>
  </si>
  <si>
    <t>P48637</t>
  </si>
  <si>
    <t>E74.4</t>
  </si>
  <si>
    <t>Pyruvate carboxylase</t>
  </si>
  <si>
    <t>6.4.1.1</t>
  </si>
  <si>
    <t>P11498</t>
  </si>
  <si>
    <t>TYR-1</t>
  </si>
  <si>
    <t>E70.21</t>
  </si>
  <si>
    <t>Fumarylacetoacetase</t>
  </si>
  <si>
    <t>3.7.1.2</t>
  </si>
  <si>
    <t>P16930</t>
  </si>
  <si>
    <t>TYR-II</t>
  </si>
  <si>
    <t>Tyrosine transaminase</t>
  </si>
  <si>
    <t>2.6.1.5</t>
  </si>
  <si>
    <t>P17735</t>
  </si>
  <si>
    <t>TYR-III</t>
  </si>
  <si>
    <t>4-hydroxyphenylpyruvate dioxygenase</t>
  </si>
  <si>
    <t>1.13.11.27</t>
  </si>
  <si>
    <t>P32754</t>
  </si>
  <si>
    <t>Valinemia</t>
  </si>
  <si>
    <t>Hyper VAL</t>
  </si>
  <si>
    <t>E71.19</t>
  </si>
  <si>
    <t>Branched-chain-amino-acid transaminase</t>
  </si>
  <si>
    <t>2.6.1.42</t>
  </si>
  <si>
    <t>Fatty Acid Oxidation Disorders</t>
  </si>
  <si>
    <t>2,4-Dienoyl-CoA reductase deficiency</t>
  </si>
  <si>
    <t>De-Red</t>
  </si>
  <si>
    <t>E71.318</t>
  </si>
  <si>
    <t>2,4-dienoyl-CoA reductase (NADPH)</t>
  </si>
  <si>
    <t>1.3.1.34</t>
  </si>
  <si>
    <t>Carnitine palmitoyltransferase I deficiency</t>
  </si>
  <si>
    <t>CPT-Ia</t>
  </si>
  <si>
    <t>Carnitine O-palmitoyltransferase</t>
  </si>
  <si>
    <t>2.3.1.21</t>
  </si>
  <si>
    <t>Carnitine palmitoyltransferase II deficiency</t>
  </si>
  <si>
    <t>CPT-II</t>
  </si>
  <si>
    <t>E71.41</t>
  </si>
  <si>
    <t>Solute carrier family 22 member 5</t>
  </si>
  <si>
    <t>O76082</t>
  </si>
  <si>
    <t>Carnitine-acylcarnitine translocase deficiency</t>
  </si>
  <si>
    <t>GA-2</t>
  </si>
  <si>
    <t>E71.313</t>
  </si>
  <si>
    <t>Electron-transferring-flavoprotein dehydrogenase</t>
  </si>
  <si>
    <t>1.5.5.1</t>
  </si>
  <si>
    <t>Q16134</t>
  </si>
  <si>
    <t>Long-chain L-3-Hydroxy acyl-CoA dehydrogenase deficiency</t>
  </si>
  <si>
    <t>Long-chain-3-hydroxyacyl-CoA dehydrogenase</t>
  </si>
  <si>
    <t>1.1.1.211</t>
  </si>
  <si>
    <t>P40939</t>
  </si>
  <si>
    <t>Maternal carnitine uptake defect</t>
  </si>
  <si>
    <t>CUD (mat)</t>
  </si>
  <si>
    <t>P00.89</t>
  </si>
  <si>
    <t>E71.311</t>
  </si>
  <si>
    <t>Acyl-CoA dehydrogenase</t>
  </si>
  <si>
    <t>1.3.99.3</t>
  </si>
  <si>
    <t>P11310</t>
  </si>
  <si>
    <t>Medium-chain ketoacyl-CoA thiolase deficiency</t>
  </si>
  <si>
    <t>Acetyl-CoA C-acyltransferase</t>
  </si>
  <si>
    <t>2.3.1.16</t>
  </si>
  <si>
    <t>Short-chain L-3-hydroxy acyl-CoA dehydrogenase deficiency</t>
  </si>
  <si>
    <t>SCHAD</t>
  </si>
  <si>
    <t>3-hydroxyacyl-CoA dehydrogenase</t>
  </si>
  <si>
    <t>1.1.1.35</t>
  </si>
  <si>
    <t>Q99714</t>
  </si>
  <si>
    <t>E71.312</t>
  </si>
  <si>
    <t>Butyryl-CoA dehydrogenase</t>
  </si>
  <si>
    <t>1.3.8.1</t>
  </si>
  <si>
    <t>P16219</t>
  </si>
  <si>
    <t>E71.310</t>
  </si>
  <si>
    <t>Long-chain-acyl-CoA dehydrogenase</t>
  </si>
  <si>
    <t>1.3.99.13</t>
  </si>
  <si>
    <t>P28330</t>
  </si>
  <si>
    <t>X-linked Adrenoleukodystrophy</t>
  </si>
  <si>
    <t>X-ALD</t>
  </si>
  <si>
    <t>ATP-binding cassette sub-family D member 1</t>
  </si>
  <si>
    <t>N/A</t>
  </si>
  <si>
    <t>P33897</t>
  </si>
  <si>
    <t>Organic Acid Disorders</t>
  </si>
  <si>
    <t>2-Methyl-3-hydroxybutyric aciduria</t>
  </si>
  <si>
    <t>3-hydroxy-2-methylbutyryl-CoA dehydrogenase</t>
  </si>
  <si>
    <t>1.1.1.178</t>
  </si>
  <si>
    <t>2-Methylbutyrylglycinuria</t>
  </si>
  <si>
    <t>3-Hydroxy-3-methylglutaric aciduria</t>
  </si>
  <si>
    <t>E71.118</t>
  </si>
  <si>
    <t>Hydroxymethylglutaryl-CoA lyase</t>
  </si>
  <si>
    <t>4.1.3.4</t>
  </si>
  <si>
    <t>3-Methylcrotonyl-CoA carboxylase deficiency</t>
  </si>
  <si>
    <t>Methylcrotonoyl-CoA carboxylase</t>
  </si>
  <si>
    <t>6.4.1.4</t>
  </si>
  <si>
    <t>3-Methylglutaconic aciduria</t>
  </si>
  <si>
    <t>E71.111</t>
  </si>
  <si>
    <t>Methylglutaconyl-CoA hydratase</t>
  </si>
  <si>
    <t>4.2.1.18</t>
  </si>
  <si>
    <t>Q13825</t>
  </si>
  <si>
    <t>EMA</t>
  </si>
  <si>
    <t>E88.49</t>
  </si>
  <si>
    <t>Formiminoglutamic acidemia</t>
  </si>
  <si>
    <t>FIGLU</t>
  </si>
  <si>
    <t>E70.49</t>
  </si>
  <si>
    <t>Glutamate formimidoyltransferase</t>
  </si>
  <si>
    <t>2.1.2.5</t>
  </si>
  <si>
    <t>O95954</t>
  </si>
  <si>
    <t>GA-1</t>
  </si>
  <si>
    <t>Glutaryl-CoA dehydrogenase</t>
  </si>
  <si>
    <t>1.3.99.7</t>
  </si>
  <si>
    <t>Q92947</t>
  </si>
  <si>
    <t>Isobutyrylglycinuria</t>
  </si>
  <si>
    <t>3-hydroxybutyryl-CoA dehydrogenase</t>
  </si>
  <si>
    <t>1.1.1.157</t>
  </si>
  <si>
    <t>E71.110</t>
  </si>
  <si>
    <t>Isovaleryl-CoA dehydrogenase</t>
  </si>
  <si>
    <t>1.3.99.10</t>
  </si>
  <si>
    <t>P26440</t>
  </si>
  <si>
    <t>Malonic acidemia</t>
  </si>
  <si>
    <t>E71.39</t>
  </si>
  <si>
    <t>Malonyl-CoA decarboxylase</t>
  </si>
  <si>
    <t>4.1.1.9</t>
  </si>
  <si>
    <t>O95822</t>
  </si>
  <si>
    <t>Maternal 3-Methylcrotonyl-CoA carboxylase deficiency</t>
  </si>
  <si>
    <t>3-MCC (mat)</t>
  </si>
  <si>
    <t>Maternal glutaric acidemia type I</t>
  </si>
  <si>
    <t>GA-1 (mat)</t>
  </si>
  <si>
    <t>Methylmalonic acidemia</t>
  </si>
  <si>
    <t>CBL A</t>
  </si>
  <si>
    <t>E71.120</t>
  </si>
  <si>
    <t>Methylmalonyl-CoA mutase</t>
  </si>
  <si>
    <t>5.4.99.2</t>
  </si>
  <si>
    <t>P22033</t>
  </si>
  <si>
    <t>CBL B</t>
  </si>
  <si>
    <t>Methylmalonic aciduria and homocystinuria</t>
  </si>
  <si>
    <t>CBL C</t>
  </si>
  <si>
    <t>CBL D</t>
  </si>
  <si>
    <t>Methylmalonic aciduria and homocystinuria type D protein, mitochondrial</t>
  </si>
  <si>
    <t>Q9H3L0</t>
  </si>
  <si>
    <t>Multiple carboxylase deficiency</t>
  </si>
  <si>
    <t>D81.818</t>
  </si>
  <si>
    <t>Biotin--[methylcrotonoyl-CoA-carboxylase] ligase</t>
  </si>
  <si>
    <t>6.3.4.11</t>
  </si>
  <si>
    <t>P50747</t>
  </si>
  <si>
    <t>Primary lactic acidemia (various types)</t>
  </si>
  <si>
    <t>LACTIC</t>
  </si>
  <si>
    <t>E87.2</t>
  </si>
  <si>
    <t>various enzymes</t>
  </si>
  <si>
    <t>PROP</t>
  </si>
  <si>
    <t>E71.121</t>
  </si>
  <si>
    <t>Propionyl-CoA carboxylase</t>
  </si>
  <si>
    <t>6.4.1.3</t>
  </si>
  <si>
    <t>Succinyl-CoA ligase deficiency</t>
  </si>
  <si>
    <t>SUCLA2</t>
  </si>
  <si>
    <t>E88.40</t>
  </si>
  <si>
    <t>Succinate--CoA ligase (ADP-forming)</t>
  </si>
  <si>
    <t>6.2.1.5</t>
  </si>
  <si>
    <t>Q9P2R7</t>
  </si>
  <si>
    <t>beta-Ketothiolase deficiency</t>
  </si>
  <si>
    <t>MS/MS (Tandem Mass Spectrometry) Measured Conditions</t>
  </si>
  <si>
    <t>Condition1  Choose condition to view related measurements</t>
  </si>
  <si>
    <t>P31153
Q00266</t>
  </si>
  <si>
    <t>O43272
Q9UF12</t>
  </si>
  <si>
    <t>O15382
P54687</t>
  </si>
  <si>
    <t>Q16698
Q9NUI1</t>
  </si>
  <si>
    <t>P23786
Q92523
Q8TCG5
P50416</t>
  </si>
  <si>
    <t>P23786
P50416
Q8TCG5
Q92523</t>
  </si>
  <si>
    <t>P09110
P42765
P55084</t>
  </si>
  <si>
    <t>Q08426
Q16836
Q99714</t>
  </si>
  <si>
    <t>E71.520 
E71.522
E71.528
E71.529</t>
  </si>
  <si>
    <t>P35914
Q8TB92</t>
  </si>
  <si>
    <t>Q96RQ3
Q9HCC0</t>
  </si>
  <si>
    <t>P05165
P05166</t>
  </si>
  <si>
    <t>https://newbornscreeningcodes.nlm.nih.gov/nb/sc/query?reportDefault=reportConditionDetails&amp;conditions=conditions&amp;applications=applications&amp;submit=go</t>
  </si>
  <si>
    <t>The Conditions View presents the conditions you selected on a previous screen, and for each condition, the related Enzyme Commission code (when applicable), the Category, and International Classification of Diseases, Ninth and Tenth Revisions, Clinical Modification (ICD-9-CM and ICD-10-CM) codes.</t>
  </si>
  <si>
    <t>Conditions View</t>
  </si>
  <si>
    <t>Abbr1</t>
  </si>
  <si>
    <t>Category2</t>
  </si>
  <si>
    <t>SNOMED CTCode3</t>
  </si>
  <si>
    <t>ICD-9-​CM Code4</t>
  </si>
  <si>
    <t>ICD-10-​CM Code5</t>
  </si>
  <si>
    <t>Affected Protein6</t>
  </si>
  <si>
    <t>EC#7</t>
  </si>
  <si>
    <t>UniProt Number8</t>
  </si>
  <si>
    <t>P12694
P21953</t>
  </si>
  <si>
    <t>P05089
P78540</t>
  </si>
  <si>
    <t>NEWBORN SCREENING ACT SHEETS AND CONFIRMATORY ALGORITHMS</t>
  </si>
  <si>
    <t>NEWBORN SCREENING CONDITION-ANALYTE TABLE</t>
  </si>
  <si>
    <t>Condition Group</t>
  </si>
  <si>
    <t>Condition</t>
  </si>
  <si>
    <t>DISORDERS</t>
  </si>
  <si>
    <t>Primary congenital hypothyroidism</t>
  </si>
  <si>
    <t>Elevated TSH</t>
  </si>
  <si>
    <t>ACT Sheet</t>
  </si>
  <si>
    <t>Algorithm</t>
  </si>
  <si>
    <t>Low T4 +/-</t>
  </si>
  <si>
    <t>Secondary congenital hypothyroidism</t>
  </si>
  <si>
    <t>Thyroxine binding globulin (TBG) deficiency</t>
  </si>
  <si>
    <t>Congenital adrenal hyperplasia (CAH)</t>
  </si>
  <si>
    <t>(21-hydroxylase deficiency)</t>
  </si>
  <si>
    <t>Elevated 17-OHP</t>
  </si>
  <si>
    <t>Sickle cell anemia</t>
  </si>
  <si>
    <t>(HbSS or HbSßº Thalassemia)</t>
  </si>
  <si>
    <t>Hemoglobin FS</t>
  </si>
  <si>
    <t>Hemoglobin SC disease</t>
  </si>
  <si>
    <t>(HbSC)</t>
  </si>
  <si>
    <t>Hemoglobin FSC</t>
  </si>
  <si>
    <t>Hemoglobin S/beta</t>
  </si>
  <si>
    <t>Thalassemia (HbSß+)</t>
  </si>
  <si>
    <t>Hemoglobin FSA</t>
  </si>
  <si>
    <t>Sickle cell carrier (trait) (HbAS)</t>
  </si>
  <si>
    <t>Hemoglobin FAS</t>
  </si>
  <si>
    <t>Hemoglobin V</t>
  </si>
  <si>
    <t>(variant)</t>
  </si>
  <si>
    <t>Hemoglobin FAV</t>
  </si>
  <si>
    <t>Hemoglobin FE or Hemoglobin E/Beta Zero Thalassemia (Hb EE or Hb E/ßº Disease)</t>
  </si>
  <si>
    <t>Hemoglobin FE</t>
  </si>
  <si>
    <t>Beta Thalassemia Major</t>
  </si>
  <si>
    <t>Hemoglobin F</t>
  </si>
  <si>
    <t>Alpha Thalassemia (phenotype varies with % Barts Hb)</t>
  </si>
  <si>
    <t>Hemoglobin CC Disease or Hemoglobin C/Beta Zero Thalassemia (HbC/ßº Disease)</t>
  </si>
  <si>
    <t>Hemoglobin FC</t>
  </si>
  <si>
    <t>Hemoglobin FCA</t>
  </si>
  <si>
    <t>Hemoglobin FAE</t>
  </si>
  <si>
    <t>Biotinidase deficiency</t>
  </si>
  <si>
    <t>Biotinidase</t>
  </si>
  <si>
    <t>Critical Congenital Heart Disease</t>
  </si>
  <si>
    <t>Cystic Fibrosis</t>
  </si>
  <si>
    <t>Hearing Loss</t>
  </si>
  <si>
    <t>Hearing loss</t>
  </si>
  <si>
    <t>GALACTOSEMIAS</t>
  </si>
  <si>
    <t>Classical galactosemia</t>
  </si>
  <si>
    <t>Galactokinase deficiency</t>
  </si>
  <si>
    <t>Galactose epimerase deficiency</t>
  </si>
  <si>
    <t>Carnitine uptake deficiency</t>
  </si>
  <si>
    <t>CPT 1 deficiency</t>
  </si>
  <si>
    <t>C0; C0/C16+C18</t>
  </si>
  <si>
    <t>CPT2</t>
  </si>
  <si>
    <t>C16 and/or C18:1</t>
  </si>
  <si>
    <t>Glutaric acidemia 2</t>
  </si>
  <si>
    <t>C4;C5</t>
  </si>
  <si>
    <t>C16-OH +/-</t>
  </si>
  <si>
    <t>C8;C6,C10</t>
  </si>
  <si>
    <t>C4-OH</t>
  </si>
  <si>
    <t>C4-OH;C5OH unk. </t>
  </si>
  <si>
    <t>Short-chain acyl-CoA deficiency (SCAD)</t>
  </si>
  <si>
    <t>C14:1 +/-</t>
  </si>
  <si>
    <t>ORGANIC</t>
  </si>
  <si>
    <t>ACIDEMIAS</t>
  </si>
  <si>
    <t>Holocarboxylase deficiency</t>
  </si>
  <si>
    <t>HMG-CoA lyase deficiency</t>
  </si>
  <si>
    <t>C5-OH</t>
  </si>
  <si>
    <t>Glutaric acidemia 1</t>
  </si>
  <si>
    <t>C5-DC</t>
  </si>
  <si>
    <t>Short/branched chain</t>
  </si>
  <si>
    <t>acyl-CoA dehydrogenase deficiency</t>
  </si>
  <si>
    <t>C3-DC</t>
  </si>
  <si>
    <t>Methylmalonic acidemias</t>
  </si>
  <si>
    <t>AMINO</t>
  </si>
  <si>
    <t>Argninosuccinic aciduria</t>
  </si>
  <si>
    <t>Citrullinemia I</t>
  </si>
  <si>
    <t>Citrullinemia II</t>
  </si>
  <si>
    <t>Decreased Citrulline</t>
  </si>
  <si>
    <t>In Development</t>
  </si>
  <si>
    <t>GNMT</t>
  </si>
  <si>
    <t>Adenosylhomocysteine hydrolase deficiency</t>
  </si>
  <si>
    <t>Hydroxyprolinuria</t>
  </si>
  <si>
    <t>Leucine</t>
  </si>
  <si>
    <t>Phenylketonuria (PKU)</t>
  </si>
  <si>
    <t>Biopterin cofactor biosynthesis defect</t>
  </si>
  <si>
    <t>Biopterin cofactor regeneration defect</t>
  </si>
  <si>
    <t>Tyrosinemia I</t>
  </si>
  <si>
    <t>Tyrosinemia II</t>
  </si>
  <si>
    <t>Tyrosinemia III</t>
  </si>
  <si>
    <t>Tyrosine SUAC Normal</t>
  </si>
  <si>
    <t>Tyrosine Normal/</t>
  </si>
  <si>
    <t>Elevated and</t>
  </si>
  <si>
    <t>SUAC Elevated</t>
  </si>
  <si>
    <t> ACT Sheet</t>
  </si>
  <si>
    <r>
      <t>Hemoglobin C/Beta Plus Thalassemia (HbC/ß</t>
    </r>
    <r>
      <rPr>
        <vertAlign val="superscript"/>
        <sz val="10"/>
        <rFont val="Arial"/>
        <family val="2"/>
      </rPr>
      <t>+</t>
    </r>
    <r>
      <rPr>
        <sz val="10"/>
        <rFont val="Arial"/>
        <family val="2"/>
      </rPr>
      <t>Disease)</t>
    </r>
  </si>
  <si>
    <t>ENDOCRINE DISORDERS</t>
  </si>
  <si>
    <t>HEMOGLOBIN DISORDERS</t>
  </si>
  <si>
    <t>Hemoglobin FA + Barts Hb</t>
  </si>
  <si>
    <r>
      <t>Hemoglobin E/Beta Plus Thalassemia (HbE/B</t>
    </r>
    <r>
      <rPr>
        <vertAlign val="superscript"/>
        <sz val="10"/>
        <color rgb="FF000000"/>
        <rFont val="Arial"/>
        <family val="2"/>
      </rPr>
      <t>+</t>
    </r>
    <r>
      <rPr>
        <sz val="10"/>
        <color rgb="FF000000"/>
        <rFont val="Arial"/>
        <family val="2"/>
      </rPr>
      <t>Disease)</t>
    </r>
  </si>
  <si>
    <t>Immunoreactive trypsinogen (IRT) + IRT or DNA</t>
  </si>
  <si>
    <t>GALT Elevated galactose + deficient GALT</t>
  </si>
  <si>
    <t>Elevated galactose +/- deficient GALT</t>
  </si>
  <si>
    <t>FATTY ACID OXIDATION</t>
  </si>
  <si>
    <t>GENETIC DISORDERS</t>
  </si>
  <si>
    <t>https://www.acmg.net/ACMG/Publications/ACT_Sheets_and_Confirmatory_Algorithms/NBS_ACT_Sheets_and_Algorithm_Table/ACMG/Publications/ACT_Sheets_and_Confirmatory_Algorithms/NBS_ACT_Sheets_and_Algorithms_Table.aspx?hkey=e2c16055-8cdc-4b22-a53b-b863622007c0</t>
  </si>
  <si>
    <t>Condition Name and Abbreviation — curated by the NLM and selected from among the names used by the Advisory Committee on Heritable Disorders in Newborns and Children (Committee), National Newborn Screening Information System (NNSIS), the American College of Medical Genetics (ACMG), the HHS Office of the National Coordinator for Health Information Technology (ONC)/American Health Information Community (AHIC) Personalized Health Care Work Group, and input from the newborn screening community.</t>
  </si>
  <si>
    <t>Category — based on the U.S. Department of Health and Human Services (HHS) Recommended Uniform Screening Panel. Conditions designated as "core" should be included in every newborn screening program, and "secondary" conditions are some of the disorders that may be detected during screening for a core disorder. Conditions classified as "other" are those that are screened for by some states but are not part of the Recommended Uniform Screening Panel.</t>
  </si>
  <si>
    <r>
      <t>SNOMED CT® Code</t>
    </r>
    <r>
      <rPr>
        <sz val="10"/>
        <color rgb="FF000000"/>
        <rFont val="Arial"/>
        <family val="2"/>
      </rPr>
      <t> — </t>
    </r>
    <r>
      <rPr>
        <u/>
        <sz val="10"/>
        <color rgb="FF4F6F72"/>
        <rFont val="Arial"/>
        <family val="2"/>
      </rPr>
      <t>Systematized Nomenclature of Medicine — Clinical Terms</t>
    </r>
    <r>
      <rPr>
        <sz val="10"/>
        <color rgb="FF000000"/>
        <rFont val="Arial"/>
        <family val="2"/>
      </rPr>
      <t> code is assigned by the International Health Terminology Standards Development Organisation (IHTSDO). SNOMED CT is a concept-oriented clinical terminology that has been designated as a U.S. standard for electronic health information exchange. The Newborn Screening Coding and Terminology Guide uses some codes from the </t>
    </r>
    <r>
      <rPr>
        <u/>
        <sz val="10"/>
        <color rgb="FF4F6F72"/>
        <rFont val="Arial"/>
        <family val="2"/>
      </rPr>
      <t>US Extension to SNOMED CT</t>
    </r>
    <r>
      <rPr>
        <sz val="10"/>
        <color rgb="FF000000"/>
        <rFont val="Arial"/>
        <family val="2"/>
      </rPr>
      <t>.</t>
    </r>
  </si>
  <si>
    <t>ICD-9-CM Code — International Classification of Diseases, Ninth Revision, Clinical Modification code is assigned to diagnoses associated with hospital utilization in the U.S. It is a current US standard for use in administrative healthcare transactions. Although ICD-9-CM codes are fairly specific, in certain cases, the same ICD-9-CM code might apply to several disorders in the same group (e.g. amino acid disorders).</t>
  </si>
  <si>
    <t>ICD-10-CM Code — International Classification of Diseases, Tenth Revision, Clinical Modification code. Although ICD-10-CM codes are fairly specific, in certain cases, the same ICD-10-CM code might apply to multiple related disorders.</t>
  </si>
  <si>
    <r>
      <t>Affected Protein</t>
    </r>
    <r>
      <rPr>
        <sz val="10"/>
        <color rgb="FF000000"/>
        <rFont val="Arial"/>
        <family val="2"/>
      </rPr>
      <t> — the structure that is abnormal in this condition. The affected protein could be an enzyme, a hormone, or a specific molecule such as hemoglobin or immunoglobulin chain. If the affected protein is an enzyme, it will have an Enzyme Commission (EC) number.</t>
    </r>
  </si>
  <si>
    <t>Enzyme Commission (EC) Number — a unique identifier for the affected enzyme (if the affected protein is an enzyme); the EC number is assigned by the Recommendations of the Nomenclature Committee of the International Union of Biochemistry and Molecular Biology on the Nomenclature and Classification of Enzymes by the Reactions they Catalyse</t>
  </si>
  <si>
    <t>LEGEND</t>
  </si>
  <si>
    <t>UniProt Number — a unique identifier assigned to all proteins, including enzymes, hemoglobin subunits, and immunoglobulin chains. The UniProt database is maintained by the Universal Protein Resource , an international collaboration.</t>
  </si>
  <si>
    <t xml:space="preserve">   GOOD WEB PAGES</t>
  </si>
  <si>
    <t>GA-I</t>
  </si>
  <si>
    <t>PA
PROP</t>
  </si>
  <si>
    <t>2-Methylbutyryl CoA dehydrogenase deficiency</t>
  </si>
  <si>
    <t>250950
258501
250951
302060</t>
  </si>
  <si>
    <t>EE
EMA</t>
  </si>
  <si>
    <r>
      <rPr>
        <sz val="10"/>
        <color theme="10"/>
        <rFont val="Times New Roman"/>
        <family val="1"/>
      </rPr>
      <t xml:space="preserve"> </t>
    </r>
    <r>
      <rPr>
        <u/>
        <sz val="10"/>
        <color theme="10"/>
        <rFont val="Times New Roman"/>
        <family val="1"/>
      </rPr>
      <t xml:space="preserve">261600 </t>
    </r>
    <r>
      <rPr>
        <sz val="10"/>
        <color theme="10"/>
        <rFont val="Times New Roman"/>
        <family val="1"/>
      </rPr>
      <t> </t>
    </r>
    <r>
      <rPr>
        <u/>
        <sz val="10"/>
        <color theme="10"/>
        <rFont val="Times New Roman"/>
        <family val="1"/>
      </rPr>
      <t xml:space="preserve">261630
</t>
    </r>
  </si>
  <si>
    <t>Professional</t>
  </si>
  <si>
    <t>Medical Genetics</t>
  </si>
  <si>
    <t>Hoang Thi Ngoc Lan</t>
  </si>
  <si>
    <t>Clinical Genetics, Pediatrics</t>
  </si>
  <si>
    <t>Biochemistry</t>
  </si>
  <si>
    <t>Pediatrics</t>
  </si>
  <si>
    <t>Obstertrics</t>
  </si>
  <si>
    <t>Obstetrics</t>
  </si>
  <si>
    <t>Email</t>
  </si>
  <si>
    <t>haminhthi@gmail.com</t>
  </si>
  <si>
    <t>nhantyan@gmail.com</t>
  </si>
  <si>
    <t>leuyen301@gmail.com</t>
  </si>
  <si>
    <t>drhoan@gmail.com</t>
  </si>
  <si>
    <t>ungduongmai@gmail.com</t>
  </si>
  <si>
    <t>drducantho@gmail.com</t>
  </si>
  <si>
    <t>Tran Kiem Hao</t>
  </si>
  <si>
    <t>Hoang Thi Thuy Yen</t>
  </si>
  <si>
    <t>Nguyen Thi Lan</t>
  </si>
  <si>
    <t>General Office of Population and Family Planning</t>
  </si>
  <si>
    <t>City</t>
  </si>
  <si>
    <t>Hue</t>
  </si>
  <si>
    <t>Hanoi</t>
  </si>
  <si>
    <t>Cantho</t>
  </si>
  <si>
    <t>HoChiMinh</t>
  </si>
  <si>
    <t>nglannt@yahoo.com </t>
  </si>
  <si>
    <t>University - Hospital - Office</t>
  </si>
  <si>
    <t>trangnhi0109@gmail.com</t>
  </si>
  <si>
    <t>dungvu@nhp.org.vn</t>
  </si>
  <si>
    <t>khanhnn@nhp.org.vn</t>
  </si>
  <si>
    <t>lethiconghoa@gmail.com</t>
  </si>
  <si>
    <t>thuyyenhoangthi@yahoo.com</t>
  </si>
  <si>
    <t>2H4-Ala</t>
  </si>
  <si>
    <t>2H4,13C-Arg</t>
  </si>
  <si>
    <t>2H2-Cit</t>
  </si>
  <si>
    <t>15N,2-13C-Gly</t>
  </si>
  <si>
    <t>2H3-Leu</t>
  </si>
  <si>
    <t>2H3-Met</t>
  </si>
  <si>
    <t>2H6-Orn</t>
  </si>
  <si>
    <t>13C6-Phe</t>
  </si>
  <si>
    <t>13C5-Pro</t>
  </si>
  <si>
    <t>13C6-Tyr</t>
  </si>
  <si>
    <t>2H8-Val</t>
  </si>
  <si>
    <t>13C5-MPP*</t>
  </si>
  <si>
    <t>2H9-C0</t>
  </si>
  <si>
    <t>2H3-C2</t>
  </si>
  <si>
    <t>2H3-C3</t>
  </si>
  <si>
    <t>2H3-C4</t>
  </si>
  <si>
    <t>2H9-C5</t>
  </si>
  <si>
    <t>2H6-C5DC</t>
  </si>
  <si>
    <t>2H3-C6</t>
  </si>
  <si>
    <t>2H3-C8</t>
  </si>
  <si>
    <t>2H3-C10</t>
  </si>
  <si>
    <t>2H3-C12</t>
  </si>
  <si>
    <t>2H3-C14</t>
  </si>
  <si>
    <t>2H3-C16</t>
  </si>
  <si>
    <t>2H3-C18</t>
  </si>
  <si>
    <t>Analytes measured by the NeoBase™ Non-derivatized MSMS Kit. (Perkin Elmer)</t>
  </si>
  <si>
    <t>ducphan1357@yahoo.com</t>
  </si>
  <si>
    <t>Trần Đức Phấn</t>
  </si>
  <si>
    <t>Hanoi Medical University</t>
  </si>
  <si>
    <t>Bionet</t>
  </si>
  <si>
    <t>luongquochai@bionet.vn</t>
  </si>
  <si>
    <t>haotrankiem@yahoo.com</t>
  </si>
  <si>
    <t>lanhoangngoc64@yahoo.com</t>
  </si>
  <si>
    <t>Phone Number (0 #)</t>
  </si>
  <si>
    <t>Luong Quoc Hai</t>
  </si>
  <si>
    <t>http://www.cdc.gov/pregnancy/</t>
  </si>
  <si>
    <t>Centers for Disease Control and Prevention. All information related to the topics of before, during and after pregnancy</t>
  </si>
  <si>
    <t>http://www.marchofdimes.org/</t>
  </si>
  <si>
    <t>http://www.nbdpn.org/</t>
  </si>
  <si>
    <t>The NBDPN is a volunteer-based organization that addresses the issues of birth defects surveillance, research and prevention under one umbrella by maintaining a national network of state and population-based birth defects programs. Members include public health officials, epidemiologists, academics, parents, and others committed to understanding factors that may lead to birth defects, identifying strategies for reducing birth defects, and working to prevent potential secondary disabilities.</t>
  </si>
  <si>
    <t>CDC</t>
  </si>
  <si>
    <t>March of Dimes</t>
  </si>
  <si>
    <t>National Birth Defects Prevention Network (NBDPN)</t>
  </si>
  <si>
    <t>http://www.aucd.org/template/</t>
  </si>
  <si>
    <t>The Association of University Centers on Disabilities (AUCD) External Web Site Policyis an organization that supports and promotes a national network of university-based interdisciplinary programs, including the NICHD-funded Intellectual and Developmental Disabilities (IDD) Research Centers. The AUCD provides technical assistance, communication support, advocacy, and other assistance to researchers and professionals involved in the organization.</t>
  </si>
  <si>
    <t>Association of University Centers on Disabilities (AUCD)</t>
  </si>
  <si>
    <t>The March of Dimes External Web Site Policy funds research on prematurity, birth defects, and infant health. Its website contains information on research grants and training on these topics.</t>
  </si>
  <si>
    <t>Tranh nhịn ăn, chế độ ăn ít chất béo giàu carbonhydrate, bổ sung carnitine.</t>
  </si>
  <si>
    <t>https://www.ncbi.nlm.nih.gov/books/</t>
  </si>
  <si>
    <t>Bookshelf provides free online access to books and documents in life science and healthcare. Search, read, and discover.</t>
  </si>
  <si>
    <t>NCBI</t>
  </si>
  <si>
    <t>The portal for rare diseases and orphan drugs</t>
  </si>
  <si>
    <t>Inventory, classification and encyclopaedia of rare diseases, with genes involved
Assistance-to-diagnosis tool
Emergency guidelines
Inventory of orphan drugs
Directory of medical laboratories providing diagnostic tests
Directory of expert centres
Directory of ongoing research projects, clinical trials, registries and biobanks
Directory of patient organisations
Directory of professionals and institutions
Newsletter
Collection of thematic reports: Orphanet Reports Series</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</si>
</sst>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0"/>
      <name val="Verdana"/>
    </font>
    <font>
      <sz val="12"/>
      <name val="Verdana"/>
      <family val="2"/>
    </font>
    <font>
      <sz val="10"/>
      <name val="Verdana"/>
      <family val="2"/>
    </font>
    <font>
      <b/>
      <sz val="10"/>
      <color rgb="FFFF0000"/>
      <name val="Times New Roman"/>
      <family val="1"/>
    </font>
    <font>
      <sz val="10"/>
      <name val="Times New Roman"/>
      <family val="1"/>
    </font>
    <font>
      <i/>
      <sz val="10"/>
      <color rgb="FFFF0000"/>
      <name val="Arial"/>
      <family val="2"/>
    </font>
    <font>
      <i/>
      <sz val="9"/>
      <color rgb="FFFF0000"/>
      <name val="arial"/>
      <family val="2"/>
    </font>
    <font>
      <sz val="10"/>
      <name val="Arial"/>
      <family val="2"/>
    </font>
    <font>
      <sz val="10"/>
      <color rgb="FF231F20"/>
      <name val="Times New Roman"/>
      <family val="1"/>
    </font>
    <font>
      <sz val="10"/>
      <color rgb="FF231F20"/>
      <name val="Symbol"/>
      <family val="1"/>
      <charset val="2"/>
    </font>
    <font>
      <sz val="8"/>
      <color rgb="FFFF0000"/>
      <name val="Times New Roman"/>
      <family val="1"/>
    </font>
    <font>
      <sz val="10"/>
      <color rgb="FFFF0000"/>
      <name val="Times New Roman"/>
      <family val="1"/>
    </font>
    <font>
      <b/>
      <sz val="10"/>
      <color rgb="FF0000FF"/>
      <name val="Times New Roman"/>
      <family val="1"/>
    </font>
    <font>
      <b/>
      <sz val="9"/>
      <color rgb="FFFF0000"/>
      <name val="Arial"/>
      <family val="2"/>
    </font>
    <font>
      <sz val="9"/>
      <name val="Arial"/>
      <family val="2"/>
    </font>
    <font>
      <b/>
      <sz val="9"/>
      <color rgb="FF0033CC"/>
      <name val="Arial"/>
      <family val="2"/>
    </font>
    <font>
      <sz val="10"/>
      <color theme="1"/>
      <name val="Verdana"/>
      <family val="2"/>
    </font>
    <font>
      <sz val="10"/>
      <color theme="1"/>
      <name val="Times New Roman"/>
      <family val="1"/>
    </font>
    <font>
      <sz val="10"/>
      <color theme="1"/>
      <name val="Arial"/>
      <family val="2"/>
    </font>
    <font>
      <i/>
      <sz val="10"/>
      <color rgb="FFFF0000"/>
      <name val="Times New Roman"/>
      <family val="1"/>
    </font>
    <font>
      <i/>
      <sz val="8"/>
      <color rgb="FFFF0000"/>
      <name val="Times New Roman"/>
      <family val="1"/>
    </font>
    <font>
      <b/>
      <i/>
      <sz val="8"/>
      <color rgb="FFFF0000"/>
      <name val="Times New Roman"/>
      <family val="1"/>
    </font>
    <font>
      <b/>
      <i/>
      <sz val="8"/>
      <color rgb="FF0033CC"/>
      <name val="Times New Roman"/>
      <family val="1"/>
    </font>
    <font>
      <i/>
      <sz val="8"/>
      <color rgb="FF0033CC"/>
      <name val="Times New Roman"/>
      <family val="1"/>
    </font>
    <font>
      <sz val="10"/>
      <name val="Symbol"/>
      <family val="1"/>
      <charset val="2"/>
    </font>
    <font>
      <b/>
      <sz val="11"/>
      <color rgb="FFFF0000"/>
      <name val="Times New Roman"/>
      <family val="1"/>
    </font>
    <font>
      <sz val="11"/>
      <color rgb="FF231F20"/>
      <name val="Times New Roman"/>
      <family val="1"/>
    </font>
    <font>
      <sz val="11"/>
      <name val="Times New Roman"/>
      <family val="1"/>
    </font>
    <font>
      <b/>
      <sz val="10"/>
      <name val="Arial"/>
      <family val="2"/>
    </font>
    <font>
      <b/>
      <sz val="10"/>
      <color rgb="FFFF0000"/>
      <name val="Arial"/>
      <family val="2"/>
    </font>
    <font>
      <u/>
      <sz val="10"/>
      <color theme="10"/>
      <name val="Verdana"/>
      <family val="2"/>
    </font>
    <font>
      <u/>
      <sz val="10"/>
      <color theme="10"/>
      <name val="Times New Roman"/>
      <family val="1"/>
    </font>
    <font>
      <sz val="10"/>
      <color rgb="FF000000"/>
      <name val="Arial"/>
      <family val="2"/>
    </font>
    <font>
      <u/>
      <sz val="10"/>
      <color theme="10"/>
      <name val="Arial"/>
      <family val="2"/>
    </font>
    <font>
      <b/>
      <sz val="10"/>
      <color rgb="FF000000"/>
      <name val="Arial"/>
      <family val="2"/>
    </font>
    <font>
      <b/>
      <sz val="10"/>
      <color rgb="FF0033CC"/>
      <name val="Arial"/>
      <family val="2"/>
    </font>
    <font>
      <b/>
      <sz val="16"/>
      <color rgb="FF0033CC"/>
      <name val="Arial"/>
      <family val="2"/>
    </font>
    <font>
      <i/>
      <sz val="10"/>
      <name val="Arial"/>
      <family val="2"/>
    </font>
    <font>
      <i/>
      <sz val="10"/>
      <name val="Verdana"/>
      <family val="2"/>
    </font>
    <font>
      <b/>
      <u/>
      <sz val="10"/>
      <color theme="10"/>
      <name val="Arial"/>
      <family val="2"/>
    </font>
    <font>
      <vertAlign val="superscript"/>
      <sz val="10"/>
      <name val="Arial"/>
      <family val="2"/>
    </font>
    <font>
      <sz val="10"/>
      <color rgb="FF0000FF"/>
      <name val="Arial"/>
      <family val="2"/>
    </font>
    <font>
      <b/>
      <sz val="10"/>
      <color rgb="FF173447"/>
      <name val="Arial"/>
      <family val="2"/>
    </font>
    <font>
      <u/>
      <sz val="8"/>
      <color theme="10"/>
      <name val="Arial"/>
      <family val="2"/>
    </font>
    <font>
      <vertAlign val="superscript"/>
      <sz val="10"/>
      <color rgb="FF000000"/>
      <name val="Arial"/>
      <family val="2"/>
    </font>
    <font>
      <u/>
      <sz val="10"/>
      <color rgb="FF4F6F72"/>
      <name val="Arial"/>
      <family val="2"/>
    </font>
    <font>
      <b/>
      <sz val="8"/>
      <name val="Arial"/>
      <family val="2"/>
    </font>
    <font>
      <b/>
      <sz val="8"/>
      <color rgb="FFFF0000"/>
      <name val="Arial"/>
      <family val="2"/>
    </font>
    <font>
      <sz val="8"/>
      <name val="Arial"/>
      <family val="2"/>
    </font>
    <font>
      <sz val="10"/>
      <color theme="10"/>
      <name val="Times New Roman"/>
      <family val="1"/>
    </font>
    <font>
      <b/>
      <sz val="9"/>
      <color rgb="FF0000FF"/>
      <name val="Arial"/>
      <family val="2"/>
    </font>
    <font>
      <b/>
      <sz val="9"/>
      <color theme="1"/>
      <name val="Arial"/>
      <family val="2"/>
    </font>
    <font>
      <sz val="9"/>
      <color theme="1"/>
      <name val="Arial"/>
      <family val="2"/>
    </font>
    <font>
      <sz val="9"/>
      <color rgb="FF0000FF"/>
      <name val="Arial"/>
      <family val="2"/>
    </font>
    <font>
      <b/>
      <sz val="11"/>
      <name val="Times New Roman"/>
      <family val="1"/>
    </font>
    <font>
      <b/>
      <sz val="12"/>
      <name val="Verdana"/>
      <family val="2"/>
    </font>
    <font>
      <b/>
      <sz val="11"/>
      <color rgb="FF0033CC"/>
      <name val="Times New Roman"/>
      <family val="1"/>
    </font>
    <font>
      <sz val="12"/>
      <color rgb="FF0033CC"/>
      <name val="Verdana"/>
      <family val="2"/>
    </font>
  </fonts>
  <fills count="44">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F2CC"/>
        <bgColor indexed="64"/>
      </patternFill>
    </fill>
    <fill>
      <patternFill patternType="solid">
        <fgColor rgb="FFFFFF99"/>
        <bgColor indexed="64"/>
      </patternFill>
    </fill>
    <fill>
      <patternFill patternType="solid">
        <fgColor rgb="FFFFCCFF"/>
        <bgColor indexed="64"/>
      </patternFill>
    </fill>
    <fill>
      <patternFill patternType="solid">
        <fgColor rgb="FFCCFF99"/>
        <bgColor indexed="64"/>
      </patternFill>
    </fill>
    <fill>
      <patternFill patternType="solid">
        <fgColor rgb="FF33CCFF"/>
        <bgColor indexed="64"/>
      </patternFill>
    </fill>
    <fill>
      <patternFill patternType="solid">
        <fgColor rgb="FFFFCC00"/>
        <bgColor indexed="64"/>
      </patternFill>
    </fill>
    <fill>
      <patternFill patternType="solid">
        <fgColor rgb="FFFF9999"/>
        <bgColor indexed="64"/>
      </patternFill>
    </fill>
    <fill>
      <patternFill patternType="solid">
        <fgColor rgb="FF9999FF"/>
        <bgColor indexed="64"/>
      </patternFill>
    </fill>
    <fill>
      <patternFill patternType="solid">
        <fgColor rgb="FFFFCC66"/>
        <bgColor indexed="64"/>
      </patternFill>
    </fill>
    <fill>
      <patternFill patternType="solid">
        <fgColor rgb="FF00FFCC"/>
        <bgColor indexed="64"/>
      </patternFill>
    </fill>
    <fill>
      <patternFill patternType="solid">
        <fgColor rgb="FFFF9BCD"/>
        <bgColor indexed="64"/>
      </patternFill>
    </fill>
    <fill>
      <patternFill patternType="solid">
        <fgColor rgb="FF33CCCC"/>
        <bgColor indexed="64"/>
      </patternFill>
    </fill>
    <fill>
      <patternFill patternType="solid">
        <fgColor rgb="FFCC3399"/>
        <bgColor indexed="64"/>
      </patternFill>
    </fill>
    <fill>
      <patternFill patternType="solid">
        <fgColor rgb="FF6699FF"/>
        <bgColor indexed="64"/>
      </patternFill>
    </fill>
    <fill>
      <patternFill patternType="solid">
        <fgColor rgb="FF33CC33"/>
        <bgColor indexed="64"/>
      </patternFill>
    </fill>
    <fill>
      <patternFill patternType="solid">
        <fgColor rgb="FFFF7C80"/>
        <bgColor indexed="64"/>
      </patternFill>
    </fill>
    <fill>
      <patternFill patternType="solid">
        <fgColor rgb="FFFFFFCC"/>
        <bgColor indexed="64"/>
      </patternFill>
    </fill>
    <fill>
      <patternFill patternType="solid">
        <fgColor rgb="FFCCECFF"/>
        <bgColor indexed="64"/>
      </patternFill>
    </fill>
    <fill>
      <patternFill patternType="solid">
        <fgColor rgb="FFCCCCFF"/>
        <bgColor indexed="64"/>
      </patternFill>
    </fill>
    <fill>
      <patternFill patternType="solid">
        <fgColor rgb="FFFFE5FF"/>
        <bgColor indexed="64"/>
      </patternFill>
    </fill>
    <fill>
      <patternFill patternType="solid">
        <fgColor theme="0" tint="-4.9989318521683403E-2"/>
        <bgColor indexed="64"/>
      </patternFill>
    </fill>
    <fill>
      <patternFill patternType="solid">
        <fgColor rgb="FFF9F9F9"/>
        <bgColor indexed="64"/>
      </patternFill>
    </fill>
    <fill>
      <patternFill patternType="solid">
        <fgColor rgb="FFFFFFFF"/>
        <bgColor indexed="64"/>
      </patternFill>
    </fill>
    <fill>
      <patternFill patternType="solid">
        <fgColor rgb="FFCDD6D7"/>
        <bgColor indexed="64"/>
      </patternFill>
    </fill>
    <fill>
      <patternFill patternType="solid">
        <fgColor theme="0" tint="-0.14999847407452621"/>
        <bgColor indexed="64"/>
      </patternFill>
    </fill>
    <fill>
      <patternFill patternType="solid">
        <fgColor rgb="FFCCFFCC"/>
        <bgColor indexed="64"/>
      </patternFill>
    </fill>
    <fill>
      <patternFill patternType="solid">
        <fgColor rgb="FFA2A3A1"/>
        <bgColor indexed="64"/>
      </patternFill>
    </fill>
    <fill>
      <patternFill patternType="solid">
        <fgColor rgb="FFE5E5FF"/>
        <bgColor indexed="64"/>
      </patternFill>
    </fill>
    <fill>
      <patternFill patternType="solid">
        <fgColor rgb="FF9F9FFF"/>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0" fillId="0" borderId="0" applyNumberFormat="0" applyFill="0" applyBorder="0" applyAlignment="0" applyProtection="0"/>
  </cellStyleXfs>
  <cellXfs count="350">
    <xf numFmtId="0" fontId="0" fillId="0" borderId="0" xfId="0"/>
    <xf numFmtId="0" fontId="1" fillId="0" borderId="0" xfId="0" applyFont="1" applyAlignment="1">
      <alignment wrapText="1"/>
    </xf>
    <xf numFmtId="0" fontId="2" fillId="0" borderId="0" xfId="0" applyFont="1"/>
    <xf numFmtId="0" fontId="4" fillId="0" borderId="0" xfId="0" applyFont="1" applyAlignment="1">
      <alignment horizontal="center"/>
    </xf>
    <xf numFmtId="0" fontId="3" fillId="6" borderId="6" xfId="0" applyFont="1" applyFill="1" applyBorder="1" applyAlignment="1">
      <alignment horizontal="center" vertical="center" wrapText="1"/>
    </xf>
    <xf numFmtId="0" fontId="4" fillId="5" borderId="6" xfId="0" applyFont="1" applyFill="1" applyBorder="1" applyAlignment="1">
      <alignment horizontal="center"/>
    </xf>
    <xf numFmtId="49" fontId="3" fillId="6"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49" fontId="3" fillId="7" borderId="6"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xf>
    <xf numFmtId="49" fontId="4" fillId="4" borderId="6" xfId="0" applyNumberFormat="1" applyFont="1" applyFill="1" applyBorder="1" applyAlignment="1">
      <alignment horizontal="center" vertical="center"/>
    </xf>
    <xf numFmtId="49" fontId="4" fillId="12" borderId="6" xfId="0" applyNumberFormat="1" applyFont="1" applyFill="1" applyBorder="1" applyAlignment="1">
      <alignment horizontal="center"/>
    </xf>
    <xf numFmtId="0" fontId="2" fillId="0" borderId="0" xfId="0" applyFont="1" applyAlignment="1">
      <alignment horizont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xf numFmtId="49" fontId="3" fillId="10" borderId="6" xfId="0" applyNumberFormat="1" applyFont="1" applyFill="1" applyBorder="1" applyAlignment="1">
      <alignment horizontal="center" vertical="center" wrapText="1"/>
    </xf>
    <xf numFmtId="49" fontId="4" fillId="13" borderId="6" xfId="0" applyNumberFormat="1" applyFont="1" applyFill="1" applyBorder="1" applyAlignment="1">
      <alignment horizontal="center" wrapText="1"/>
    </xf>
    <xf numFmtId="49" fontId="4" fillId="2" borderId="6" xfId="0" applyNumberFormat="1" applyFont="1" applyFill="1" applyBorder="1" applyAlignment="1">
      <alignment horizontal="center" vertical="center" wrapText="1"/>
    </xf>
    <xf numFmtId="49" fontId="4" fillId="5" borderId="6" xfId="0" applyNumberFormat="1" applyFont="1" applyFill="1" applyBorder="1" applyAlignment="1">
      <alignment horizontal="center" vertical="center" wrapText="1"/>
    </xf>
    <xf numFmtId="49" fontId="4" fillId="13" borderId="6" xfId="0" applyNumberFormat="1" applyFont="1" applyFill="1" applyBorder="1" applyAlignment="1">
      <alignment horizontal="center" vertical="center" wrapText="1"/>
    </xf>
    <xf numFmtId="49" fontId="4" fillId="14" borderId="6" xfId="0" applyNumberFormat="1" applyFont="1" applyFill="1" applyBorder="1" applyAlignment="1">
      <alignment horizontal="center" vertical="center" wrapText="1"/>
    </xf>
    <xf numFmtId="49" fontId="4" fillId="2" borderId="6" xfId="0" applyNumberFormat="1" applyFont="1" applyFill="1" applyBorder="1" applyAlignment="1">
      <alignment horizontal="center" wrapText="1"/>
    </xf>
    <xf numFmtId="49" fontId="4" fillId="4"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6" borderId="6" xfId="0" applyFont="1" applyFill="1" applyBorder="1" applyAlignment="1">
      <alignment vertical="center" wrapText="1"/>
    </xf>
    <xf numFmtId="0" fontId="4" fillId="9"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1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49" fontId="8" fillId="7" borderId="6" xfId="0" applyNumberFormat="1" applyFont="1" applyFill="1" applyBorder="1" applyAlignment="1">
      <alignment horizontal="center" vertical="center" wrapText="1"/>
    </xf>
    <xf numFmtId="49" fontId="8" fillId="7" borderId="6" xfId="0" applyNumberFormat="1" applyFont="1" applyFill="1" applyBorder="1" applyAlignment="1">
      <alignment vertical="center" wrapText="1"/>
    </xf>
    <xf numFmtId="49" fontId="8" fillId="0" borderId="6" xfId="0" applyNumberFormat="1" applyFont="1" applyFill="1" applyBorder="1" applyAlignment="1">
      <alignment horizontal="center" vertical="center" wrapText="1"/>
    </xf>
    <xf numFmtId="49" fontId="8" fillId="10" borderId="6" xfId="0" applyNumberFormat="1" applyFont="1" applyFill="1" applyBorder="1" applyAlignment="1">
      <alignment vertical="center" wrapText="1"/>
    </xf>
    <xf numFmtId="0" fontId="2" fillId="0" borderId="0" xfId="0" applyFont="1" applyFill="1"/>
    <xf numFmtId="0" fontId="7" fillId="10" borderId="6"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2" fillId="7" borderId="6" xfId="0" applyNumberFormat="1" applyFont="1" applyFill="1" applyBorder="1" applyAlignment="1">
      <alignment horizontal="center" vertical="center"/>
    </xf>
    <xf numFmtId="49" fontId="2" fillId="7" borderId="6" xfId="0" applyNumberFormat="1" applyFont="1" applyFill="1" applyBorder="1"/>
    <xf numFmtId="49" fontId="2" fillId="0" borderId="6" xfId="0" applyNumberFormat="1" applyFont="1" applyFill="1" applyBorder="1" applyAlignment="1">
      <alignment horizontal="center" vertical="center"/>
    </xf>
    <xf numFmtId="49" fontId="2" fillId="10" borderId="6" xfId="0" applyNumberFormat="1" applyFont="1" applyFill="1" applyBorder="1"/>
    <xf numFmtId="49" fontId="9" fillId="0" borderId="6" xfId="0"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49" fontId="4"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xf>
    <xf numFmtId="49" fontId="2" fillId="0" borderId="0" xfId="0" applyNumberFormat="1" applyFont="1" applyFill="1"/>
    <xf numFmtId="0" fontId="2" fillId="8" borderId="0" xfId="0" applyFont="1" applyFill="1" applyAlignment="1">
      <alignment horizontal="center"/>
    </xf>
    <xf numFmtId="0" fontId="2" fillId="8" borderId="0" xfId="0" applyFont="1" applyFill="1"/>
    <xf numFmtId="0" fontId="2" fillId="8" borderId="0" xfId="0" applyFont="1" applyFill="1" applyAlignment="1">
      <alignment horizontal="center" vertical="center"/>
    </xf>
    <xf numFmtId="49" fontId="2" fillId="8" borderId="0" xfId="0" applyNumberFormat="1" applyFont="1" applyFill="1" applyAlignment="1">
      <alignment horizontal="center" vertical="center"/>
    </xf>
    <xf numFmtId="0" fontId="4" fillId="8" borderId="0" xfId="0" applyFont="1" applyFill="1" applyAlignment="1">
      <alignment horizontal="center" vertical="center" wrapText="1"/>
    </xf>
    <xf numFmtId="0" fontId="2" fillId="9" borderId="0" xfId="0" applyFont="1" applyFill="1" applyAlignment="1">
      <alignment horizontal="center"/>
    </xf>
    <xf numFmtId="0" fontId="2" fillId="9" borderId="0" xfId="0" applyFont="1" applyFill="1"/>
    <xf numFmtId="0" fontId="2" fillId="9" borderId="0" xfId="0" applyFont="1" applyFill="1" applyAlignment="1">
      <alignment horizontal="center" vertical="center"/>
    </xf>
    <xf numFmtId="49" fontId="2" fillId="9" borderId="0" xfId="0" applyNumberFormat="1" applyFont="1" applyFill="1" applyAlignment="1">
      <alignment horizontal="center" vertical="center"/>
    </xf>
    <xf numFmtId="49" fontId="4" fillId="7" borderId="6" xfId="0" applyNumberFormat="1" applyFont="1" applyFill="1" applyBorder="1" applyAlignment="1">
      <alignment horizontal="center" vertical="center" wrapText="1"/>
    </xf>
    <xf numFmtId="49" fontId="4" fillId="7" borderId="6" xfId="0" applyNumberFormat="1" applyFont="1" applyFill="1" applyBorder="1" applyAlignment="1">
      <alignment vertical="center" wrapText="1"/>
    </xf>
    <xf numFmtId="49" fontId="4" fillId="10" borderId="6" xfId="0" applyNumberFormat="1" applyFont="1" applyFill="1" applyBorder="1" applyAlignment="1">
      <alignment vertical="center" wrapText="1"/>
    </xf>
    <xf numFmtId="0" fontId="10" fillId="9" borderId="0" xfId="0" applyFont="1" applyFill="1" applyAlignment="1">
      <alignment horizontal="left"/>
    </xf>
    <xf numFmtId="0" fontId="4" fillId="7" borderId="6" xfId="0" applyFont="1" applyFill="1" applyBorder="1" applyAlignment="1">
      <alignment horizontal="center" vertical="center" wrapText="1"/>
    </xf>
    <xf numFmtId="0" fontId="4" fillId="16" borderId="6"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4" fillId="18" borderId="6" xfId="0" applyFont="1" applyFill="1" applyBorder="1" applyAlignment="1">
      <alignment horizontal="center" vertical="center" wrapText="1"/>
    </xf>
    <xf numFmtId="0" fontId="4" fillId="19" borderId="6" xfId="0" applyFont="1" applyFill="1" applyBorder="1" applyAlignment="1">
      <alignment horizontal="center" vertical="center" wrapText="1"/>
    </xf>
    <xf numFmtId="0" fontId="4" fillId="20" borderId="6" xfId="0" applyFont="1" applyFill="1" applyBorder="1" applyAlignment="1">
      <alignment horizontal="center" vertical="center" wrapText="1"/>
    </xf>
    <xf numFmtId="0" fontId="4" fillId="21" borderId="6" xfId="0" applyFont="1" applyFill="1" applyBorder="1" applyAlignment="1">
      <alignment horizontal="center" vertical="center" wrapText="1"/>
    </xf>
    <xf numFmtId="0" fontId="4" fillId="22" borderId="6" xfId="0" applyFont="1" applyFill="1" applyBorder="1" applyAlignment="1">
      <alignment horizontal="center" vertical="center" wrapText="1"/>
    </xf>
    <xf numFmtId="0" fontId="4" fillId="23" borderId="6" xfId="0" applyFont="1" applyFill="1" applyBorder="1" applyAlignment="1">
      <alignment horizontal="center" vertical="center" wrapText="1"/>
    </xf>
    <xf numFmtId="0" fontId="4" fillId="24" borderId="6" xfId="0" applyFont="1" applyFill="1" applyBorder="1" applyAlignment="1">
      <alignment horizontal="center" vertical="center" wrapText="1"/>
    </xf>
    <xf numFmtId="0" fontId="4" fillId="25" borderId="6" xfId="0" applyFont="1" applyFill="1" applyBorder="1" applyAlignment="1">
      <alignment horizontal="center" vertical="center" wrapText="1"/>
    </xf>
    <xf numFmtId="0" fontId="4" fillId="26" borderId="6" xfId="0" applyFont="1" applyFill="1" applyBorder="1" applyAlignment="1">
      <alignment horizontal="center" vertical="center" wrapText="1"/>
    </xf>
    <xf numFmtId="0" fontId="4" fillId="27" borderId="6" xfId="0" applyFont="1" applyFill="1" applyBorder="1" applyAlignment="1">
      <alignment horizontal="center" vertical="center" wrapText="1"/>
    </xf>
    <xf numFmtId="0" fontId="4" fillId="28" borderId="6" xfId="0" applyFont="1" applyFill="1" applyBorder="1" applyAlignment="1">
      <alignment horizontal="center" vertical="center" wrapText="1"/>
    </xf>
    <xf numFmtId="0" fontId="4" fillId="29" borderId="6" xfId="0" applyFont="1" applyFill="1" applyBorder="1" applyAlignment="1">
      <alignment horizontal="center" vertical="center" wrapText="1"/>
    </xf>
    <xf numFmtId="0" fontId="4" fillId="30"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12" fillId="0" borderId="0" xfId="0" applyFont="1"/>
    <xf numFmtId="0" fontId="12" fillId="0" borderId="0" xfId="0" applyFont="1" applyAlignment="1">
      <alignment horizontal="center"/>
    </xf>
    <xf numFmtId="0" fontId="12" fillId="0" borderId="0" xfId="0" applyFont="1" applyAlignment="1">
      <alignment horizontal="center" vertical="center"/>
    </xf>
    <xf numFmtId="49" fontId="12" fillId="0" borderId="0" xfId="0" applyNumberFormat="1" applyFont="1" applyAlignment="1">
      <alignment horizontal="center" vertical="center"/>
    </xf>
    <xf numFmtId="49" fontId="12" fillId="0" borderId="0" xfId="0" applyNumberFormat="1" applyFont="1"/>
    <xf numFmtId="0" fontId="14" fillId="0" borderId="0" xfId="0" applyFont="1" applyAlignment="1">
      <alignment horizontal="left" vertical="center" wrapText="1"/>
    </xf>
    <xf numFmtId="0" fontId="14" fillId="0" borderId="0" xfId="0" applyFont="1" applyAlignment="1">
      <alignment horizontal="center" vertical="center" wrapText="1"/>
    </xf>
    <xf numFmtId="0" fontId="14" fillId="4" borderId="6" xfId="0" applyFont="1" applyFill="1" applyBorder="1" applyAlignment="1">
      <alignment horizontal="center" vertical="center" wrapText="1"/>
    </xf>
    <xf numFmtId="0" fontId="14" fillId="4" borderId="6" xfId="0" applyFont="1" applyFill="1" applyBorder="1" applyAlignment="1">
      <alignment horizontal="left" vertical="center" wrapText="1"/>
    </xf>
    <xf numFmtId="0" fontId="14" fillId="10" borderId="6" xfId="0" applyFont="1" applyFill="1" applyBorder="1" applyAlignment="1">
      <alignment horizontal="center" vertical="center" wrapText="1"/>
    </xf>
    <xf numFmtId="0" fontId="14" fillId="10" borderId="6" xfId="0" applyFont="1" applyFill="1" applyBorder="1" applyAlignment="1">
      <alignment horizontal="left" vertical="center" wrapText="1"/>
    </xf>
    <xf numFmtId="0" fontId="14" fillId="31" borderId="6" xfId="0" applyFont="1" applyFill="1" applyBorder="1" applyAlignment="1">
      <alignment horizontal="center" vertical="center" wrapText="1"/>
    </xf>
    <xf numFmtId="0" fontId="14" fillId="31" borderId="6" xfId="0" applyFont="1" applyFill="1" applyBorder="1" applyAlignment="1">
      <alignment horizontal="left" vertical="center" wrapText="1"/>
    </xf>
    <xf numFmtId="0" fontId="14" fillId="2" borderId="6" xfId="0" applyFont="1" applyFill="1" applyBorder="1" applyAlignment="1">
      <alignment horizontal="center" vertical="center" wrapText="1"/>
    </xf>
    <xf numFmtId="0" fontId="14" fillId="2" borderId="6" xfId="0" applyFont="1" applyFill="1" applyBorder="1" applyAlignment="1">
      <alignment horizontal="left" vertical="center" wrapText="1"/>
    </xf>
    <xf numFmtId="0" fontId="13" fillId="7" borderId="7" xfId="0" applyFont="1" applyFill="1" applyBorder="1" applyAlignment="1">
      <alignment horizontal="center" vertical="center" wrapText="1"/>
    </xf>
    <xf numFmtId="0" fontId="13" fillId="7" borderId="7" xfId="0" applyFont="1" applyFill="1" applyBorder="1" applyAlignment="1">
      <alignment horizontal="left" vertical="center" wrapText="1"/>
    </xf>
    <xf numFmtId="0" fontId="13" fillId="6" borderId="5" xfId="0" applyFont="1" applyFill="1" applyBorder="1" applyAlignment="1">
      <alignment horizontal="center" vertical="center" wrapText="1"/>
    </xf>
    <xf numFmtId="0" fontId="13" fillId="6" borderId="5" xfId="0" applyFont="1" applyFill="1" applyBorder="1" applyAlignment="1">
      <alignment horizontal="left" vertical="center" wrapText="1"/>
    </xf>
    <xf numFmtId="0" fontId="15" fillId="6" borderId="5" xfId="0" applyFont="1" applyFill="1" applyBorder="1" applyAlignment="1">
      <alignment horizontal="left" vertical="center"/>
    </xf>
    <xf numFmtId="0" fontId="15" fillId="18" borderId="5" xfId="0" applyFont="1" applyFill="1" applyBorder="1" applyAlignment="1">
      <alignment horizontal="left" vertical="center"/>
    </xf>
    <xf numFmtId="0" fontId="13" fillId="18" borderId="5" xfId="0" applyFont="1" applyFill="1" applyBorder="1" applyAlignment="1">
      <alignment horizontal="center" vertical="center" wrapText="1"/>
    </xf>
    <xf numFmtId="0" fontId="13" fillId="18" borderId="5" xfId="0" applyFont="1" applyFill="1" applyBorder="1" applyAlignment="1">
      <alignment horizontal="left" vertical="center" wrapText="1"/>
    </xf>
    <xf numFmtId="0" fontId="13" fillId="0" borderId="0" xfId="0" applyFont="1" applyAlignment="1">
      <alignment horizontal="left" vertical="center"/>
    </xf>
    <xf numFmtId="0" fontId="14" fillId="33" borderId="6" xfId="0" applyFont="1" applyFill="1" applyBorder="1" applyAlignment="1">
      <alignment horizontal="center" vertical="center" wrapText="1"/>
    </xf>
    <xf numFmtId="0" fontId="14" fillId="33" borderId="6" xfId="0" applyFont="1" applyFill="1" applyBorder="1" applyAlignment="1">
      <alignment horizontal="left" vertical="center" wrapText="1"/>
    </xf>
    <xf numFmtId="0" fontId="14" fillId="32" borderId="8" xfId="0" applyFont="1" applyFill="1" applyBorder="1" applyAlignment="1">
      <alignment horizontal="center" vertical="center" wrapText="1"/>
    </xf>
    <xf numFmtId="0" fontId="14" fillId="32" borderId="8" xfId="0" applyFont="1" applyFill="1" applyBorder="1" applyAlignment="1">
      <alignment horizontal="left" vertical="center" wrapText="1"/>
    </xf>
    <xf numFmtId="0" fontId="14" fillId="32" borderId="6" xfId="0" applyFont="1" applyFill="1" applyBorder="1" applyAlignment="1">
      <alignment horizontal="center" vertical="center" wrapText="1"/>
    </xf>
    <xf numFmtId="0" fontId="14" fillId="32" borderId="6" xfId="0" applyFont="1" applyFill="1" applyBorder="1" applyAlignment="1">
      <alignment horizontal="left" vertical="center" wrapText="1"/>
    </xf>
    <xf numFmtId="0" fontId="15" fillId="34" borderId="5" xfId="0" applyFont="1" applyFill="1" applyBorder="1" applyAlignment="1">
      <alignment horizontal="left" vertical="center"/>
    </xf>
    <xf numFmtId="0" fontId="13" fillId="34" borderId="5" xfId="0" applyFont="1" applyFill="1" applyBorder="1" applyAlignment="1">
      <alignment horizontal="center" vertical="center" wrapText="1"/>
    </xf>
    <xf numFmtId="0" fontId="13" fillId="34"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6" xfId="0" applyFont="1" applyFill="1" applyBorder="1" applyAlignment="1">
      <alignment horizontal="center" vertical="center" wrapText="1"/>
    </xf>
    <xf numFmtId="0" fontId="17" fillId="6" borderId="6" xfId="0" applyFont="1" applyFill="1" applyBorder="1" applyAlignment="1">
      <alignment vertical="center" wrapText="1"/>
    </xf>
    <xf numFmtId="0" fontId="17" fillId="9" borderId="6" xfId="0"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0" fontId="17" fillId="1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6" fillId="0" borderId="6" xfId="0" applyFont="1" applyFill="1" applyBorder="1" applyAlignment="1">
      <alignment horizontal="center" vertical="center"/>
    </xf>
    <xf numFmtId="49" fontId="17" fillId="7" borderId="6" xfId="0" applyNumberFormat="1" applyFont="1" applyFill="1" applyBorder="1" applyAlignment="1">
      <alignment vertical="center" wrapText="1"/>
    </xf>
    <xf numFmtId="49" fontId="17" fillId="7" borderId="6" xfId="0" applyNumberFormat="1" applyFont="1" applyFill="1" applyBorder="1" applyAlignment="1">
      <alignment horizontal="center" vertical="center" wrapText="1"/>
    </xf>
    <xf numFmtId="49" fontId="17" fillId="10" borderId="6" xfId="0" applyNumberFormat="1" applyFont="1" applyFill="1" applyBorder="1" applyAlignment="1">
      <alignment vertical="center" wrapText="1"/>
    </xf>
    <xf numFmtId="0" fontId="16" fillId="0" borderId="0" xfId="0" applyFont="1" applyFill="1"/>
    <xf numFmtId="0" fontId="20" fillId="0" borderId="0" xfId="0" applyFont="1" applyAlignment="1">
      <alignment horizontal="left"/>
    </xf>
    <xf numFmtId="0" fontId="22" fillId="0" borderId="0" xfId="0" applyFont="1" applyAlignment="1">
      <alignment horizontal="left"/>
    </xf>
    <xf numFmtId="0" fontId="12" fillId="35" borderId="0" xfId="0" applyFont="1" applyFill="1" applyAlignment="1">
      <alignment horizontal="center" vertical="center"/>
    </xf>
    <xf numFmtId="0" fontId="3" fillId="31" borderId="0" xfId="0" applyFont="1" applyFill="1" applyAlignment="1">
      <alignment horizontal="center" vertical="center"/>
    </xf>
    <xf numFmtId="49" fontId="24" fillId="0" borderId="6" xfId="0" applyNumberFormat="1" applyFont="1" applyFill="1" applyBorder="1" applyAlignment="1">
      <alignment horizontal="center"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26" fillId="9" borderId="3" xfId="0" applyFont="1" applyFill="1" applyBorder="1" applyAlignment="1">
      <alignment vertical="center" wrapText="1"/>
    </xf>
    <xf numFmtId="0" fontId="26" fillId="9" borderId="4" xfId="0" applyFont="1" applyFill="1" applyBorder="1" applyAlignment="1">
      <alignment vertical="center" wrapText="1"/>
    </xf>
    <xf numFmtId="0" fontId="27" fillId="0" borderId="0" xfId="0" applyFont="1" applyAlignment="1">
      <alignment wrapText="1"/>
    </xf>
    <xf numFmtId="0" fontId="25" fillId="7" borderId="1" xfId="0" applyFont="1" applyFill="1" applyBorder="1" applyAlignment="1">
      <alignment vertical="center" wrapText="1"/>
    </xf>
    <xf numFmtId="0" fontId="1" fillId="0" borderId="0" xfId="0" applyFont="1" applyAlignment="1">
      <alignment horizontal="left" wrapText="1"/>
    </xf>
    <xf numFmtId="0" fontId="27" fillId="0" borderId="0" xfId="0" applyFont="1" applyAlignment="1">
      <alignment horizontal="left"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9" borderId="4" xfId="0" applyFont="1" applyFill="1" applyBorder="1" applyAlignment="1">
      <alignment horizontal="left" vertical="center" wrapText="1"/>
    </xf>
    <xf numFmtId="0" fontId="26" fillId="9" borderId="3" xfId="0" applyFont="1" applyFill="1" applyBorder="1" applyAlignment="1">
      <alignment horizontal="left" vertical="center" wrapText="1"/>
    </xf>
    <xf numFmtId="0" fontId="27" fillId="0" borderId="0" xfId="0" applyFont="1" applyAlignment="1">
      <alignment horizontal="left"/>
    </xf>
    <xf numFmtId="0" fontId="25" fillId="7"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19" fillId="0" borderId="0" xfId="0" applyFont="1"/>
    <xf numFmtId="0" fontId="7" fillId="0" borderId="0" xfId="0" applyFont="1"/>
    <xf numFmtId="0" fontId="4" fillId="0" borderId="0" xfId="0" applyFont="1" applyAlignment="1">
      <alignment horizontal="center" vertical="center"/>
    </xf>
    <xf numFmtId="0" fontId="4" fillId="8" borderId="0" xfId="0" applyFont="1" applyFill="1" applyAlignment="1">
      <alignment horizontal="center" vertical="center"/>
    </xf>
    <xf numFmtId="0" fontId="4" fillId="9" borderId="0" xfId="0" applyFont="1" applyFill="1" applyAlignment="1">
      <alignment horizontal="center" vertical="center"/>
    </xf>
    <xf numFmtId="0" fontId="10" fillId="9" borderId="0" xfId="0" applyFont="1" applyFill="1" applyAlignment="1">
      <alignment horizontal="center" vertical="center"/>
    </xf>
    <xf numFmtId="0" fontId="7" fillId="0" borderId="0" xfId="0" applyFont="1" applyAlignment="1">
      <alignment horizontal="left" vertical="center"/>
    </xf>
    <xf numFmtId="0" fontId="32" fillId="37" borderId="0" xfId="0" applyFont="1" applyFill="1" applyAlignment="1">
      <alignment horizontal="left" vertical="center" wrapText="1"/>
    </xf>
    <xf numFmtId="0" fontId="34" fillId="37" borderId="0" xfId="0" applyFont="1" applyFill="1" applyAlignment="1">
      <alignment horizontal="left" vertical="center" wrapText="1"/>
    </xf>
    <xf numFmtId="0" fontId="32" fillId="38" borderId="0" xfId="0" applyFont="1" applyFill="1" applyAlignment="1">
      <alignment horizontal="left" vertical="center"/>
    </xf>
    <xf numFmtId="0" fontId="32" fillId="37" borderId="0" xfId="0" applyFont="1" applyFill="1" applyAlignment="1">
      <alignment horizontal="left" vertical="center"/>
    </xf>
    <xf numFmtId="0" fontId="32" fillId="38" borderId="0" xfId="0" applyFont="1" applyFill="1" applyAlignment="1">
      <alignment horizontal="left" vertical="center" wrapText="1"/>
    </xf>
    <xf numFmtId="0" fontId="5" fillId="0" borderId="0" xfId="0" applyFont="1" applyAlignment="1">
      <alignment horizontal="left" vertical="center"/>
    </xf>
    <xf numFmtId="0" fontId="7" fillId="7" borderId="0" xfId="0" applyFont="1" applyFill="1" applyAlignment="1">
      <alignment horizontal="left" vertical="center"/>
    </xf>
    <xf numFmtId="0" fontId="7" fillId="0" borderId="0" xfId="0" applyFont="1" applyAlignment="1">
      <alignment horizontal="left" vertical="center" wrapText="1"/>
    </xf>
    <xf numFmtId="0" fontId="36" fillId="7" borderId="0" xfId="0" applyFont="1" applyFill="1" applyAlignment="1">
      <alignment horizontal="left" vertical="center" wrapText="1"/>
    </xf>
    <xf numFmtId="0" fontId="33" fillId="38" borderId="0" xfId="1" applyFont="1" applyFill="1" applyAlignment="1">
      <alignment horizontal="left" vertical="center" wrapText="1"/>
    </xf>
    <xf numFmtId="0" fontId="33" fillId="37" borderId="0" xfId="1" applyFont="1" applyFill="1" applyAlignment="1">
      <alignment horizontal="left" vertical="center" wrapText="1"/>
    </xf>
    <xf numFmtId="0" fontId="28" fillId="0" borderId="0" xfId="0" applyFont="1" applyAlignment="1">
      <alignment horizontal="center" vertical="center" wrapText="1"/>
    </xf>
    <xf numFmtId="0" fontId="39" fillId="7" borderId="0" xfId="1" applyFont="1" applyFill="1" applyAlignment="1">
      <alignment horizontal="center" vertical="center" wrapText="1"/>
    </xf>
    <xf numFmtId="0" fontId="39" fillId="33" borderId="0" xfId="1" applyFont="1" applyFill="1" applyAlignment="1">
      <alignment horizontal="center" vertical="center" wrapText="1"/>
    </xf>
    <xf numFmtId="0" fontId="39" fillId="32" borderId="0" xfId="1" applyFont="1" applyFill="1" applyAlignment="1">
      <alignment horizontal="center" vertical="center" wrapText="1"/>
    </xf>
    <xf numFmtId="0" fontId="39" fillId="31" borderId="0" xfId="1" applyFont="1" applyFill="1" applyAlignment="1">
      <alignment horizontal="center" vertical="center" wrapText="1"/>
    </xf>
    <xf numFmtId="0" fontId="39" fillId="18" borderId="0" xfId="1" applyFont="1" applyFill="1" applyAlignment="1">
      <alignment horizontal="center" vertical="center" wrapText="1"/>
    </xf>
    <xf numFmtId="0" fontId="39" fillId="11" borderId="0" xfId="1" applyFont="1" applyFill="1" applyAlignment="1">
      <alignment horizontal="center" vertical="center" wrapText="1"/>
    </xf>
    <xf numFmtId="0" fontId="39" fillId="40" borderId="0" xfId="1" applyFont="1" applyFill="1" applyAlignment="1">
      <alignment horizontal="center" vertical="center" wrapText="1"/>
    </xf>
    <xf numFmtId="0" fontId="39" fillId="2" borderId="0" xfId="1" applyFont="1" applyFill="1" applyAlignment="1">
      <alignment horizontal="center" vertical="center" wrapText="1"/>
    </xf>
    <xf numFmtId="0" fontId="34" fillId="31" borderId="0" xfId="0" applyFont="1" applyFill="1" applyAlignment="1">
      <alignment horizontal="center" vertical="center" wrapText="1"/>
    </xf>
    <xf numFmtId="0" fontId="7" fillId="34" borderId="0" xfId="0" applyFont="1" applyFill="1" applyAlignment="1">
      <alignment horizontal="left" vertical="center"/>
    </xf>
    <xf numFmtId="0" fontId="34" fillId="34" borderId="0" xfId="0" applyFont="1" applyFill="1" applyAlignment="1">
      <alignment horizontal="left" vertical="center" wrapText="1"/>
    </xf>
    <xf numFmtId="0" fontId="34" fillId="40" borderId="0" xfId="0" applyFont="1" applyFill="1" applyAlignment="1">
      <alignment horizontal="left" vertical="center" wrapText="1"/>
    </xf>
    <xf numFmtId="0" fontId="7" fillId="32" borderId="0" xfId="0" applyFont="1" applyFill="1" applyAlignment="1">
      <alignment horizontal="left" vertical="center"/>
    </xf>
    <xf numFmtId="0" fontId="32" fillId="40" borderId="0" xfId="0" applyFont="1" applyFill="1" applyAlignment="1">
      <alignment horizontal="left" vertical="center" wrapText="1"/>
    </xf>
    <xf numFmtId="0" fontId="34" fillId="40" borderId="0" xfId="0" applyFont="1" applyFill="1" applyAlignment="1">
      <alignment horizontal="left" vertical="center"/>
    </xf>
    <xf numFmtId="0" fontId="32" fillId="34" borderId="0" xfId="0" applyFont="1" applyFill="1" applyAlignment="1">
      <alignment horizontal="left" vertical="center" wrapText="1"/>
    </xf>
    <xf numFmtId="0" fontId="34" fillId="34" borderId="0" xfId="0" applyFont="1" applyFill="1" applyAlignment="1">
      <alignment horizontal="left" vertical="center"/>
    </xf>
    <xf numFmtId="0" fontId="32" fillId="8" borderId="0" xfId="0" applyFont="1" applyFill="1" applyAlignment="1">
      <alignment horizontal="left" vertical="center" wrapText="1"/>
    </xf>
    <xf numFmtId="0" fontId="7" fillId="8" borderId="0" xfId="0" applyFont="1" applyFill="1" applyAlignment="1">
      <alignment horizontal="left" vertical="center" wrapText="1"/>
    </xf>
    <xf numFmtId="0" fontId="7" fillId="8" borderId="0" xfId="0" applyFont="1" applyFill="1" applyAlignment="1">
      <alignment horizontal="left" vertical="center"/>
    </xf>
    <xf numFmtId="0" fontId="33" fillId="0" borderId="0" xfId="1" applyFont="1" applyAlignment="1">
      <alignment horizontal="center" vertical="center" wrapText="1"/>
    </xf>
    <xf numFmtId="0" fontId="7" fillId="0" borderId="0" xfId="0" applyFont="1" applyAlignment="1">
      <alignment vertical="center" wrapText="1"/>
    </xf>
    <xf numFmtId="0" fontId="37" fillId="0" borderId="0" xfId="0" applyFont="1" applyAlignment="1">
      <alignment horizontal="center" vertical="center" wrapText="1"/>
    </xf>
    <xf numFmtId="0" fontId="32" fillId="0" borderId="0" xfId="0" applyFont="1" applyAlignment="1">
      <alignment horizontal="left" vertical="center" wrapText="1"/>
    </xf>
    <xf numFmtId="0" fontId="41" fillId="0" borderId="0" xfId="0" applyFont="1" applyAlignment="1">
      <alignment horizontal="left" vertical="center"/>
    </xf>
    <xf numFmtId="0" fontId="7" fillId="0" borderId="0" xfId="0" applyFont="1" applyAlignment="1"/>
    <xf numFmtId="0" fontId="32" fillId="0" borderId="0" xfId="0" applyFont="1" applyAlignment="1">
      <alignment horizontal="left" vertical="center"/>
    </xf>
    <xf numFmtId="0" fontId="42" fillId="0" borderId="0" xfId="0" applyFont="1" applyAlignment="1">
      <alignment horizontal="left" vertical="center"/>
    </xf>
    <xf numFmtId="0" fontId="29" fillId="32" borderId="0" xfId="0" applyFont="1" applyFill="1" applyAlignment="1">
      <alignment horizontal="left" vertical="center"/>
    </xf>
    <xf numFmtId="0" fontId="38" fillId="32" borderId="0" xfId="0" applyFont="1" applyFill="1" applyAlignment="1">
      <alignment horizontal="left" vertical="center" wrapText="1"/>
    </xf>
    <xf numFmtId="0" fontId="7" fillId="0" borderId="0" xfId="0" applyFont="1" applyAlignment="1">
      <alignment horizontal="left"/>
    </xf>
    <xf numFmtId="0" fontId="33" fillId="0" borderId="0" xfId="1" applyFont="1" applyAlignment="1">
      <alignment vertical="center" wrapText="1"/>
    </xf>
    <xf numFmtId="0" fontId="35" fillId="31" borderId="0" xfId="0" applyFont="1" applyFill="1" applyAlignment="1">
      <alignment horizontal="center" vertical="center" wrapText="1"/>
    </xf>
    <xf numFmtId="0" fontId="35" fillId="2" borderId="0" xfId="0" applyFont="1" applyFill="1" applyAlignment="1">
      <alignment horizontal="center" vertical="center" wrapText="1"/>
    </xf>
    <xf numFmtId="0" fontId="35" fillId="40" borderId="0" xfId="0" applyFont="1" applyFill="1" applyAlignment="1">
      <alignment horizontal="left" vertical="center" wrapText="1"/>
    </xf>
    <xf numFmtId="0" fontId="28" fillId="32" borderId="0" xfId="0" applyFont="1" applyFill="1" applyAlignment="1">
      <alignment horizontal="center" vertical="center" wrapText="1"/>
    </xf>
    <xf numFmtId="0" fontId="7" fillId="32" borderId="0" xfId="0" applyFont="1" applyFill="1" applyAlignment="1">
      <alignment vertical="center" wrapText="1"/>
    </xf>
    <xf numFmtId="0" fontId="28" fillId="31" borderId="0" xfId="0" applyFont="1" applyFill="1" applyAlignment="1">
      <alignment horizontal="center" vertical="center" wrapText="1"/>
    </xf>
    <xf numFmtId="0" fontId="7" fillId="31" borderId="0" xfId="0" applyFont="1" applyFill="1" applyAlignment="1">
      <alignment vertical="center" wrapText="1"/>
    </xf>
    <xf numFmtId="0" fontId="28" fillId="18" borderId="0" xfId="0" applyFont="1" applyFill="1" applyAlignment="1">
      <alignment horizontal="center" vertical="center" wrapText="1"/>
    </xf>
    <xf numFmtId="0" fontId="7" fillId="18" borderId="0" xfId="0" applyFont="1" applyFill="1" applyAlignment="1">
      <alignment vertical="center" wrapText="1"/>
    </xf>
    <xf numFmtId="0" fontId="28" fillId="7" borderId="0" xfId="0" applyFont="1" applyFill="1" applyAlignment="1">
      <alignment horizontal="center" vertical="center" wrapText="1"/>
    </xf>
    <xf numFmtId="0" fontId="7" fillId="7" borderId="0" xfId="0" applyFont="1" applyFill="1" applyAlignment="1">
      <alignment vertical="center" wrapText="1"/>
    </xf>
    <xf numFmtId="0" fontId="7" fillId="39" borderId="0" xfId="0" applyFont="1" applyFill="1" applyAlignment="1">
      <alignment vertical="center" wrapText="1"/>
    </xf>
    <xf numFmtId="0" fontId="7" fillId="39" borderId="0" xfId="0" applyFont="1" applyFill="1" applyAlignment="1">
      <alignment horizontal="left" vertical="center" wrapText="1"/>
    </xf>
    <xf numFmtId="0" fontId="33" fillId="39" borderId="0" xfId="1" applyFont="1" applyFill="1" applyAlignment="1">
      <alignment vertical="center" wrapText="1"/>
    </xf>
    <xf numFmtId="0" fontId="33" fillId="39" borderId="0" xfId="1" applyFont="1" applyFill="1" applyAlignment="1">
      <alignment horizontal="center" vertical="center" wrapText="1"/>
    </xf>
    <xf numFmtId="0" fontId="32" fillId="39" borderId="0" xfId="0" applyFont="1" applyFill="1" applyAlignment="1">
      <alignment vertical="center" wrapText="1"/>
    </xf>
    <xf numFmtId="0" fontId="32" fillId="39" borderId="0" xfId="0" applyFont="1" applyFill="1" applyAlignment="1">
      <alignment horizontal="center" vertical="center" wrapText="1"/>
    </xf>
    <xf numFmtId="0" fontId="33" fillId="33" borderId="0" xfId="1" applyFont="1" applyFill="1" applyAlignment="1">
      <alignment vertical="center" wrapText="1"/>
    </xf>
    <xf numFmtId="0" fontId="7" fillId="32" borderId="0" xfId="0" applyFont="1" applyFill="1"/>
    <xf numFmtId="0" fontId="28" fillId="40" borderId="0" xfId="0" applyFont="1" applyFill="1" applyAlignment="1">
      <alignment horizontal="center" vertical="center" wrapText="1"/>
    </xf>
    <xf numFmtId="0" fontId="7" fillId="40" borderId="0" xfId="0" applyFont="1" applyFill="1"/>
    <xf numFmtId="0" fontId="28" fillId="40" borderId="0" xfId="0" applyFont="1" applyFill="1" applyAlignment="1">
      <alignment vertical="center" wrapText="1"/>
    </xf>
    <xf numFmtId="0" fontId="28" fillId="34" borderId="0" xfId="0" applyFont="1" applyFill="1" applyAlignment="1">
      <alignment horizontal="center" vertical="center" wrapText="1"/>
    </xf>
    <xf numFmtId="0" fontId="7" fillId="34" borderId="0" xfId="0" applyFont="1" applyFill="1" applyAlignment="1">
      <alignment vertical="center" wrapText="1"/>
    </xf>
    <xf numFmtId="0" fontId="5" fillId="0" borderId="0" xfId="0" applyFont="1" applyFill="1"/>
    <xf numFmtId="0" fontId="33" fillId="0" borderId="0" xfId="1" applyFont="1" applyAlignment="1">
      <alignment horizontal="left" vertical="center" wrapText="1"/>
    </xf>
    <xf numFmtId="0" fontId="34" fillId="0" borderId="0" xfId="0" applyFont="1" applyAlignment="1">
      <alignment vertical="center"/>
    </xf>
    <xf numFmtId="0" fontId="47" fillId="33" borderId="5" xfId="0" applyFont="1" applyFill="1" applyBorder="1" applyAlignment="1">
      <alignment horizontal="center" vertical="center" wrapText="1"/>
    </xf>
    <xf numFmtId="0" fontId="46" fillId="0" borderId="0" xfId="0" applyFont="1" applyAlignment="1">
      <alignment horizontal="left" vertical="center"/>
    </xf>
    <xf numFmtId="0" fontId="48" fillId="0" borderId="5" xfId="0" applyFont="1" applyBorder="1" applyAlignment="1">
      <alignment horizontal="left" vertical="center" wrapText="1"/>
    </xf>
    <xf numFmtId="0" fontId="43" fillId="0" borderId="5" xfId="1" applyFont="1" applyBorder="1" applyAlignment="1">
      <alignment horizontal="left" vertical="center" wrapText="1"/>
    </xf>
    <xf numFmtId="0" fontId="48" fillId="0" borderId="0" xfId="0" applyFont="1" applyAlignment="1">
      <alignment horizontal="left" vertical="center"/>
    </xf>
    <xf numFmtId="0" fontId="48" fillId="39" borderId="5" xfId="0" applyFont="1" applyFill="1" applyBorder="1" applyAlignment="1">
      <alignment horizontal="left" vertical="center" wrapText="1"/>
    </xf>
    <xf numFmtId="0" fontId="43" fillId="39" borderId="5" xfId="1" applyFont="1" applyFill="1" applyBorder="1" applyAlignment="1">
      <alignment horizontal="left" vertical="center" wrapText="1"/>
    </xf>
    <xf numFmtId="0" fontId="48" fillId="0" borderId="0" xfId="0" applyFont="1" applyAlignment="1">
      <alignment horizontal="left" vertical="center" wrapText="1"/>
    </xf>
    <xf numFmtId="0" fontId="46" fillId="0" borderId="5" xfId="0" applyFont="1" applyBorder="1" applyAlignment="1">
      <alignment horizontal="left" vertical="center" wrapText="1"/>
    </xf>
    <xf numFmtId="0" fontId="46" fillId="39" borderId="5" xfId="0" applyFont="1" applyFill="1" applyBorder="1" applyAlignment="1">
      <alignment horizontal="left" vertical="center" wrapText="1"/>
    </xf>
    <xf numFmtId="0" fontId="47" fillId="40" borderId="5" xfId="0" applyFont="1" applyFill="1" applyBorder="1" applyAlignment="1">
      <alignment horizontal="center" vertical="center"/>
    </xf>
    <xf numFmtId="0" fontId="47" fillId="7" borderId="5" xfId="0" applyFont="1" applyFill="1" applyBorder="1" applyAlignment="1">
      <alignment horizontal="center" vertical="center" wrapText="1"/>
    </xf>
    <xf numFmtId="0" fontId="47" fillId="31" borderId="5" xfId="0" applyFont="1" applyFill="1" applyBorder="1" applyAlignment="1">
      <alignment horizontal="center" vertical="center" wrapText="1"/>
    </xf>
    <xf numFmtId="0" fontId="47" fillId="0" borderId="0" xfId="0" applyFont="1" applyAlignment="1">
      <alignment horizontal="left" vertical="center"/>
    </xf>
    <xf numFmtId="0" fontId="48" fillId="0" borderId="0" xfId="0" applyFont="1" applyAlignment="1">
      <alignment horizontal="center" vertical="center"/>
    </xf>
    <xf numFmtId="0" fontId="48" fillId="0" borderId="5" xfId="0" applyFont="1" applyBorder="1" applyAlignment="1">
      <alignment horizontal="center" vertical="center"/>
    </xf>
    <xf numFmtId="0" fontId="48" fillId="39" borderId="5" xfId="0" applyFont="1" applyFill="1" applyBorder="1" applyAlignment="1">
      <alignment horizontal="center" vertical="center"/>
    </xf>
    <xf numFmtId="0" fontId="4" fillId="0" borderId="9"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4" fillId="6" borderId="10" xfId="0" applyFont="1" applyFill="1" applyBorder="1" applyAlignment="1">
      <alignment vertical="center" wrapText="1"/>
    </xf>
    <xf numFmtId="0" fontId="17" fillId="6" borderId="10" xfId="0" applyFont="1" applyFill="1" applyBorder="1" applyAlignment="1">
      <alignment vertical="center" wrapText="1"/>
    </xf>
    <xf numFmtId="0" fontId="31" fillId="36" borderId="5" xfId="1" applyFont="1" applyFill="1" applyBorder="1" applyAlignment="1">
      <alignment horizontal="center" vertical="center" wrapText="1"/>
    </xf>
    <xf numFmtId="0" fontId="31" fillId="0" borderId="5" xfId="1" applyFont="1" applyBorder="1" applyAlignment="1">
      <alignment horizontal="center" vertical="center" wrapText="1"/>
    </xf>
    <xf numFmtId="0" fontId="31" fillId="0" borderId="5" xfId="1" applyFont="1" applyBorder="1" applyAlignment="1">
      <alignment horizontal="center" vertical="center"/>
    </xf>
    <xf numFmtId="0" fontId="31" fillId="37" borderId="5"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5" fillId="0" borderId="0" xfId="0" applyFont="1"/>
    <xf numFmtId="0" fontId="29" fillId="0" borderId="0" xfId="0" applyFont="1" applyAlignment="1">
      <alignment vertical="center"/>
    </xf>
    <xf numFmtId="0" fontId="14" fillId="0" borderId="0" xfId="0" applyFont="1" applyAlignment="1">
      <alignment vertical="center"/>
    </xf>
    <xf numFmtId="0" fontId="14" fillId="0" borderId="0" xfId="0" applyFont="1"/>
    <xf numFmtId="0" fontId="51" fillId="11" borderId="5" xfId="0" applyFont="1" applyFill="1" applyBorder="1" applyAlignment="1">
      <alignment vertical="center"/>
    </xf>
    <xf numFmtId="0" fontId="51" fillId="11" borderId="5" xfId="0" applyFont="1" applyFill="1" applyBorder="1" applyAlignment="1">
      <alignment vertical="center" wrapText="1"/>
    </xf>
    <xf numFmtId="0" fontId="14" fillId="9" borderId="5" xfId="0" applyFont="1" applyFill="1" applyBorder="1" applyAlignment="1">
      <alignment vertical="center"/>
    </xf>
    <xf numFmtId="0" fontId="14" fillId="0" borderId="5" xfId="0" applyFont="1" applyBorder="1" applyAlignment="1">
      <alignment vertical="center"/>
    </xf>
    <xf numFmtId="0" fontId="52" fillId="0" borderId="5" xfId="0" applyFont="1" applyBorder="1" applyAlignment="1">
      <alignment vertical="center" wrapText="1"/>
    </xf>
    <xf numFmtId="0" fontId="52" fillId="0" borderId="5" xfId="0" applyFont="1" applyBorder="1" applyAlignment="1">
      <alignment horizontal="left" vertical="center" wrapText="1"/>
    </xf>
    <xf numFmtId="0" fontId="52" fillId="0" borderId="5" xfId="0" applyFont="1" applyBorder="1" applyAlignment="1">
      <alignment horizontal="center" vertical="center" wrapText="1"/>
    </xf>
    <xf numFmtId="0" fontId="13" fillId="0" borderId="0" xfId="0" applyFont="1" applyAlignment="1">
      <alignment horizontal="justify" vertical="center"/>
    </xf>
    <xf numFmtId="0" fontId="52" fillId="0" borderId="0" xfId="0" applyFont="1" applyAlignment="1">
      <alignment vertical="center"/>
    </xf>
    <xf numFmtId="0" fontId="14" fillId="32" borderId="5" xfId="0" applyFont="1" applyFill="1" applyBorder="1" applyAlignment="1">
      <alignment vertical="center"/>
    </xf>
    <xf numFmtId="0" fontId="51" fillId="31" borderId="5" xfId="0" applyFont="1" applyFill="1" applyBorder="1" applyAlignment="1">
      <alignment horizontal="left" vertical="center" wrapText="1" indent="3"/>
    </xf>
    <xf numFmtId="0" fontId="51" fillId="33" borderId="5" xfId="0" applyFont="1" applyFill="1" applyBorder="1" applyAlignment="1">
      <alignment horizontal="left" vertical="center" indent="1"/>
    </xf>
    <xf numFmtId="0" fontId="51" fillId="34" borderId="5" xfId="0" applyFont="1" applyFill="1" applyBorder="1" applyAlignment="1">
      <alignment vertical="center" wrapText="1"/>
    </xf>
    <xf numFmtId="0" fontId="50" fillId="42" borderId="0" xfId="0" applyFont="1" applyFill="1" applyAlignment="1">
      <alignment vertical="center"/>
    </xf>
    <xf numFmtId="0" fontId="14" fillId="42" borderId="0" xfId="0" applyFont="1" applyFill="1" applyAlignment="1">
      <alignment vertical="center"/>
    </xf>
    <xf numFmtId="0" fontId="52" fillId="0" borderId="5" xfId="0" applyFont="1" applyBorder="1" applyAlignment="1">
      <alignment horizontal="right" vertical="center" wrapText="1"/>
    </xf>
    <xf numFmtId="0" fontId="52" fillId="39" borderId="5" xfId="0" applyFont="1" applyFill="1" applyBorder="1" applyAlignment="1">
      <alignment horizontal="right" vertical="center" wrapText="1"/>
    </xf>
    <xf numFmtId="0" fontId="52" fillId="39" borderId="5" xfId="0" applyFont="1" applyFill="1" applyBorder="1" applyAlignment="1">
      <alignment horizontal="center" vertical="center" wrapText="1"/>
    </xf>
    <xf numFmtId="0" fontId="52" fillId="39" borderId="5" xfId="0" applyFont="1" applyFill="1" applyBorder="1" applyAlignment="1">
      <alignment horizontal="right" vertical="center" wrapText="1" indent="1"/>
    </xf>
    <xf numFmtId="0" fontId="52" fillId="39" borderId="5" xfId="0" applyFont="1" applyFill="1" applyBorder="1" applyAlignment="1">
      <alignment vertical="center" wrapText="1"/>
    </xf>
    <xf numFmtId="0" fontId="53" fillId="0" borderId="0" xfId="0" applyFont="1" applyAlignment="1">
      <alignment horizontal="justify" vertical="center"/>
    </xf>
    <xf numFmtId="0" fontId="13" fillId="31" borderId="7" xfId="0" applyFont="1" applyFill="1" applyBorder="1" applyAlignment="1">
      <alignment horizontal="center" vertical="center" wrapText="1"/>
    </xf>
    <xf numFmtId="0" fontId="13" fillId="32" borderId="7" xfId="0" applyFont="1" applyFill="1" applyBorder="1" applyAlignment="1">
      <alignment horizontal="center" vertical="center" wrapText="1"/>
    </xf>
    <xf numFmtId="0" fontId="13" fillId="40" borderId="7" xfId="0" applyFont="1" applyFill="1" applyBorder="1" applyAlignment="1">
      <alignment horizontal="center" vertical="center" wrapText="1"/>
    </xf>
    <xf numFmtId="0" fontId="13" fillId="34" borderId="7" xfId="0" applyFont="1" applyFill="1" applyBorder="1" applyAlignment="1">
      <alignment horizontal="center" vertical="center" wrapText="1"/>
    </xf>
    <xf numFmtId="0" fontId="55" fillId="0" borderId="0" xfId="0" applyFont="1" applyAlignment="1">
      <alignment wrapText="1"/>
    </xf>
    <xf numFmtId="0" fontId="56" fillId="34" borderId="3" xfId="0" applyFont="1" applyFill="1" applyBorder="1" applyAlignment="1">
      <alignment horizontal="center" vertical="center" wrapText="1"/>
    </xf>
    <xf numFmtId="0" fontId="56" fillId="15" borderId="4" xfId="0" applyFont="1" applyFill="1" applyBorder="1" applyAlignment="1">
      <alignment horizontal="center" vertical="center" wrapText="1"/>
    </xf>
    <xf numFmtId="0" fontId="56" fillId="42" borderId="4" xfId="0" applyFont="1" applyFill="1" applyBorder="1" applyAlignment="1">
      <alignment horizontal="center" vertical="center" wrapText="1"/>
    </xf>
    <xf numFmtId="0" fontId="56" fillId="40" borderId="4" xfId="0" applyFont="1" applyFill="1" applyBorder="1" applyAlignment="1">
      <alignment horizontal="center" vertical="center" wrapText="1"/>
    </xf>
    <xf numFmtId="0" fontId="57" fillId="0" borderId="0" xfId="0" applyFont="1" applyAlignment="1">
      <alignment wrapText="1"/>
    </xf>
    <xf numFmtId="0" fontId="29" fillId="7" borderId="0" xfId="0" applyFont="1" applyFill="1" applyAlignment="1">
      <alignment horizontal="center" vertical="center"/>
    </xf>
    <xf numFmtId="0" fontId="29" fillId="42" borderId="0" xfId="0" applyFont="1" applyFill="1" applyAlignment="1">
      <alignment horizontal="center" vertical="center"/>
    </xf>
    <xf numFmtId="0" fontId="29" fillId="40" borderId="0" xfId="0" applyFont="1" applyFill="1" applyAlignment="1">
      <alignment horizontal="center" vertical="center"/>
    </xf>
    <xf numFmtId="0" fontId="29" fillId="31" borderId="0" xfId="0" applyFont="1" applyFill="1" applyAlignment="1">
      <alignment horizontal="center" vertical="center"/>
    </xf>
    <xf numFmtId="0" fontId="29" fillId="32" borderId="0" xfId="0" applyFont="1" applyFill="1" applyAlignment="1">
      <alignment horizontal="center" vertical="center"/>
    </xf>
    <xf numFmtId="0" fontId="29" fillId="33" borderId="0" xfId="0" applyFont="1" applyFill="1" applyAlignment="1">
      <alignment horizontal="center" vertical="center"/>
    </xf>
    <xf numFmtId="49" fontId="4" fillId="5" borderId="9" xfId="0" applyNumberFormat="1" applyFont="1" applyFill="1" applyBorder="1" applyAlignment="1">
      <alignment horizontal="center" wrapText="1"/>
    </xf>
    <xf numFmtId="49" fontId="4" fillId="13" borderId="10" xfId="0" applyNumberFormat="1" applyFont="1" applyFill="1" applyBorder="1" applyAlignment="1">
      <alignment horizontal="center" wrapText="1"/>
    </xf>
    <xf numFmtId="0" fontId="3" fillId="6" borderId="7" xfId="0" applyFont="1" applyFill="1" applyBorder="1" applyAlignment="1">
      <alignment horizontal="center" vertical="center" wrapText="1"/>
    </xf>
    <xf numFmtId="49" fontId="4" fillId="5" borderId="5" xfId="0" applyNumberFormat="1" applyFont="1" applyFill="1" applyBorder="1" applyAlignment="1">
      <alignment horizontal="center" vertical="center" wrapText="1"/>
    </xf>
    <xf numFmtId="0" fontId="7" fillId="38" borderId="0" xfId="0" applyFont="1" applyFill="1" applyAlignment="1">
      <alignment horizontal="left" vertical="center"/>
    </xf>
    <xf numFmtId="0" fontId="46" fillId="0" borderId="0" xfId="0" applyFont="1" applyAlignment="1">
      <alignment horizontal="left" vertical="center" wrapText="1"/>
    </xf>
    <xf numFmtId="0" fontId="46" fillId="39" borderId="0" xfId="0" applyFont="1" applyFill="1" applyAlignment="1">
      <alignment horizontal="left" vertical="center" wrapText="1"/>
    </xf>
    <xf numFmtId="0" fontId="48" fillId="39" borderId="12" xfId="0" applyFont="1" applyFill="1" applyBorder="1" applyAlignment="1">
      <alignment horizontal="center" vertical="center"/>
    </xf>
    <xf numFmtId="0" fontId="43" fillId="39" borderId="12" xfId="1" applyFont="1" applyFill="1" applyBorder="1" applyAlignment="1">
      <alignment horizontal="left" vertical="center" wrapText="1"/>
    </xf>
    <xf numFmtId="0" fontId="48" fillId="39" borderId="12" xfId="0" applyFont="1" applyFill="1" applyBorder="1" applyAlignment="1">
      <alignment horizontal="left" vertical="center" wrapText="1"/>
    </xf>
    <xf numFmtId="0" fontId="0" fillId="0" borderId="0" xfId="0" applyBorder="1"/>
    <xf numFmtId="0" fontId="4" fillId="0" borderId="0" xfId="0" applyFont="1" applyFill="1" applyBorder="1" applyAlignment="1">
      <alignment horizontal="center" vertical="center" wrapText="1"/>
    </xf>
    <xf numFmtId="0" fontId="31" fillId="0" borderId="0" xfId="1" applyFont="1" applyBorder="1" applyAlignment="1">
      <alignment horizontal="center" vertical="center" wrapText="1"/>
    </xf>
    <xf numFmtId="0" fontId="4" fillId="6" borderId="0" xfId="0" applyFont="1" applyFill="1" applyBorder="1" applyAlignment="1">
      <alignment vertical="center" wrapText="1"/>
    </xf>
    <xf numFmtId="0" fontId="4" fillId="20" borderId="0" xfId="0" applyFont="1" applyFill="1" applyBorder="1" applyAlignment="1">
      <alignment horizontal="center" vertical="center" wrapText="1"/>
    </xf>
    <xf numFmtId="0" fontId="4" fillId="9" borderId="0" xfId="0"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4" fillId="1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8" fillId="7" borderId="0" xfId="0" applyNumberFormat="1" applyFont="1" applyFill="1" applyBorder="1" applyAlignment="1">
      <alignment vertical="center" wrapText="1"/>
    </xf>
    <xf numFmtId="49" fontId="8" fillId="7"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10" borderId="0" xfId="0" applyNumberFormat="1" applyFont="1" applyFill="1" applyBorder="1" applyAlignment="1">
      <alignment vertical="center" wrapText="1"/>
    </xf>
    <xf numFmtId="0" fontId="30" fillId="0" borderId="0" xfId="1"/>
    <xf numFmtId="0" fontId="3" fillId="6" borderId="6" xfId="0" applyFont="1" applyFill="1" applyBorder="1" applyAlignment="1">
      <alignment horizontal="right" vertical="center" wrapText="1"/>
    </xf>
    <xf numFmtId="0" fontId="3" fillId="6" borderId="7"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7" borderId="6" xfId="0" applyFont="1" applyFill="1" applyBorder="1" applyAlignment="1">
      <alignment horizontal="right" vertical="center" wrapText="1"/>
    </xf>
    <xf numFmtId="0" fontId="3" fillId="3" borderId="6" xfId="0" applyFont="1" applyFill="1" applyBorder="1" applyAlignment="1">
      <alignment horizontal="right" vertical="center" wrapText="1"/>
    </xf>
    <xf numFmtId="49" fontId="3" fillId="6" borderId="6" xfId="0" applyNumberFormat="1" applyFont="1" applyFill="1" applyBorder="1" applyAlignment="1">
      <alignment horizontal="right" vertical="center" wrapText="1"/>
    </xf>
    <xf numFmtId="0" fontId="3" fillId="12" borderId="6" xfId="0" applyFont="1" applyFill="1" applyBorder="1" applyAlignment="1">
      <alignment horizontal="right" vertical="center" wrapText="1"/>
    </xf>
    <xf numFmtId="49" fontId="3" fillId="7" borderId="6" xfId="0" applyNumberFormat="1" applyFont="1" applyFill="1" applyBorder="1" applyAlignment="1">
      <alignment horizontal="right" vertical="center" wrapText="1"/>
    </xf>
    <xf numFmtId="49" fontId="3" fillId="10" borderId="6" xfId="0" applyNumberFormat="1" applyFont="1" applyFill="1" applyBorder="1" applyAlignment="1">
      <alignment horizontal="right" vertical="center" wrapText="1"/>
    </xf>
    <xf numFmtId="0" fontId="34" fillId="0" borderId="0" xfId="0" applyFont="1" applyAlignment="1">
      <alignment horizontal="left" vertical="center" wrapText="1"/>
    </xf>
    <xf numFmtId="0" fontId="33" fillId="0" borderId="0" xfId="1" applyFont="1" applyAlignment="1">
      <alignment horizontal="left" vertical="center" wrapText="1"/>
    </xf>
    <xf numFmtId="0" fontId="37" fillId="0" borderId="0" xfId="0" applyFont="1" applyAlignment="1">
      <alignment horizontal="left" vertical="center" wrapText="1"/>
    </xf>
    <xf numFmtId="0" fontId="38" fillId="0" borderId="0" xfId="0" applyFont="1" applyAlignment="1">
      <alignment horizontal="left" vertical="center" wrapText="1"/>
    </xf>
    <xf numFmtId="0" fontId="29" fillId="32" borderId="0" xfId="0" applyFont="1" applyFill="1" applyAlignment="1">
      <alignment horizontal="center" vertical="center" wrapText="1"/>
    </xf>
    <xf numFmtId="0" fontId="35" fillId="34" borderId="0" xfId="0" applyFont="1" applyFill="1" applyAlignment="1">
      <alignment horizontal="center" vertical="center" wrapText="1"/>
    </xf>
    <xf numFmtId="0" fontId="33" fillId="39" borderId="0" xfId="1" applyFont="1" applyFill="1" applyAlignment="1">
      <alignment horizontal="center" vertical="center" wrapText="1"/>
    </xf>
    <xf numFmtId="0" fontId="7" fillId="41" borderId="0" xfId="0" applyFont="1" applyFill="1" applyAlignment="1">
      <alignment vertical="center" wrapText="1"/>
    </xf>
    <xf numFmtId="0" fontId="7" fillId="39" borderId="0" xfId="0" applyFont="1" applyFill="1" applyAlignment="1">
      <alignment horizontal="left" vertical="center" wrapText="1"/>
    </xf>
    <xf numFmtId="0" fontId="33" fillId="33" borderId="0" xfId="1" applyFont="1" applyFill="1" applyAlignment="1">
      <alignment horizontal="center" vertical="center" wrapText="1"/>
    </xf>
    <xf numFmtId="0" fontId="7" fillId="0" borderId="0" xfId="0" applyFont="1" applyAlignment="1">
      <alignment horizontal="left" vertical="center" wrapText="1"/>
    </xf>
    <xf numFmtId="0" fontId="33" fillId="0" borderId="0" xfId="1" applyFont="1" applyAlignment="1">
      <alignment horizontal="center" vertical="center" wrapText="1"/>
    </xf>
    <xf numFmtId="0" fontId="33" fillId="42" borderId="0" xfId="1" applyFont="1" applyFill="1" applyAlignment="1">
      <alignment horizontal="center" vertical="center" wrapText="1"/>
    </xf>
    <xf numFmtId="0" fontId="7" fillId="0" borderId="0" xfId="0" applyFont="1" applyAlignment="1">
      <alignment vertical="center" wrapText="1"/>
    </xf>
    <xf numFmtId="0" fontId="33" fillId="43" borderId="0" xfId="1" applyFont="1" applyFill="1" applyAlignment="1">
      <alignment horizontal="center" vertical="center" wrapText="1"/>
    </xf>
    <xf numFmtId="0" fontId="54" fillId="32" borderId="0" xfId="0" applyFont="1" applyFill="1" applyAlignment="1">
      <alignment horizontal="left" vertical="center" wrapText="1"/>
    </xf>
    <xf numFmtId="0" fontId="25" fillId="31" borderId="0" xfId="0" applyFont="1" applyFill="1" applyAlignment="1">
      <alignment horizontal="left" vertical="center" wrapText="1"/>
    </xf>
    <xf numFmtId="0" fontId="23" fillId="0" borderId="0" xfId="0" applyFont="1" applyAlignment="1">
      <alignment horizontal="left" wrapText="1"/>
    </xf>
    <xf numFmtId="0" fontId="50" fillId="42" borderId="0" xfId="0" applyFont="1" applyFill="1" applyAlignment="1">
      <alignment horizontal="left" wrapText="1"/>
    </xf>
    <xf numFmtId="0" fontId="6" fillId="0" borderId="11" xfId="0" applyFont="1" applyBorder="1" applyAlignment="1">
      <alignment horizontal="left" vertical="center" wrapText="1"/>
    </xf>
    <xf numFmtId="0" fontId="6" fillId="0" borderId="11" xfId="0" applyFont="1" applyBorder="1" applyAlignment="1">
      <alignment horizontal="left" wrapText="1"/>
    </xf>
    <xf numFmtId="0" fontId="51" fillId="9" borderId="5" xfId="0" applyFont="1" applyFill="1" applyBorder="1" applyAlignment="1">
      <alignment vertical="center" wrapText="1"/>
    </xf>
    <xf numFmtId="0" fontId="51" fillId="11" borderId="5" xfId="0" applyFont="1" applyFill="1" applyBorder="1" applyAlignment="1">
      <alignment horizontal="left" vertical="center" wrapText="1"/>
    </xf>
    <xf numFmtId="0" fontId="51" fillId="32" borderId="5" xfId="0" applyFont="1" applyFill="1" applyBorder="1" applyAlignment="1">
      <alignment vertical="center" wrapText="1"/>
    </xf>
  </cellXfs>
  <cellStyles count="2">
    <cellStyle name="Hyperlink" xfId="1" builtinId="8"/>
    <cellStyle name="Normal" xfId="0" builtinId="0"/>
  </cellStyles>
  <dxfs count="1">
    <dxf>
      <fill>
        <patternFill patternType="solid">
          <fgColor rgb="FFFABF8F"/>
          <bgColor rgb="FF000000"/>
        </patternFill>
      </fill>
    </dxf>
  </dxfs>
  <tableStyles count="0" defaultTableStyle="TableStyleMedium9"/>
  <colors>
    <mruColors>
      <color rgb="FFCDD6D7"/>
      <color rgb="FFCCFF99"/>
      <color rgb="FFFFE5FF"/>
      <color rgb="FFCCCCFF"/>
      <color rgb="FFCCFFCC"/>
      <color rgb="FFFFFFCC"/>
      <color rgb="FFCCECFF"/>
      <color rgb="FFFFCCFF"/>
      <color rgb="FFE5E5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54</xdr:row>
          <xdr:rowOff>19050</xdr:rowOff>
        </xdr:from>
        <xdr:to>
          <xdr:col>7</xdr:col>
          <xdr:colOff>628650</xdr:colOff>
          <xdr:row>61</xdr:row>
          <xdr:rowOff>123825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DEE6F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ongquochai@bionet.vn"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omim.org/entry/212140"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omim.org/entry/276600" TargetMode="External"/><Relationship Id="rId18" Type="http://schemas.openxmlformats.org/officeDocument/2006/relationships/hyperlink" Target="https://omim.org/entry/201475" TargetMode="External"/><Relationship Id="rId26" Type="http://schemas.openxmlformats.org/officeDocument/2006/relationships/hyperlink" Target="https://omim.org/entry/201470" TargetMode="External"/><Relationship Id="rId39" Type="http://schemas.openxmlformats.org/officeDocument/2006/relationships/hyperlink" Target="https://omim.org/entry/300438" TargetMode="External"/><Relationship Id="rId21" Type="http://schemas.openxmlformats.org/officeDocument/2006/relationships/hyperlink" Target="https://omim.org/entry/255120" TargetMode="External"/><Relationship Id="rId34" Type="http://schemas.openxmlformats.org/officeDocument/2006/relationships/hyperlink" Target="https://omim.org/entry/251000" TargetMode="External"/><Relationship Id="rId42" Type="http://schemas.openxmlformats.org/officeDocument/2006/relationships/hyperlink" Target="https://omim.org/entry/611283" TargetMode="External"/><Relationship Id="rId47" Type="http://schemas.openxmlformats.org/officeDocument/2006/relationships/vmlDrawing" Target="../drawings/vmlDrawing1.vml"/><Relationship Id="rId7" Type="http://schemas.openxmlformats.org/officeDocument/2006/relationships/hyperlink" Target="http://omim.org/entry/207800" TargetMode="External"/><Relationship Id="rId2" Type="http://schemas.openxmlformats.org/officeDocument/2006/relationships/hyperlink" Target="http://omim.org/entry/215700" TargetMode="External"/><Relationship Id="rId16" Type="http://schemas.openxmlformats.org/officeDocument/2006/relationships/hyperlink" Target="https://omim.org/entry/266150" TargetMode="External"/><Relationship Id="rId29" Type="http://schemas.openxmlformats.org/officeDocument/2006/relationships/hyperlink" Target="https://omim.org/entry/210200" TargetMode="External"/><Relationship Id="rId11" Type="http://schemas.openxmlformats.org/officeDocument/2006/relationships/hyperlink" Target="https://omim.org/entry/261630" TargetMode="External"/><Relationship Id="rId24" Type="http://schemas.openxmlformats.org/officeDocument/2006/relationships/hyperlink" Target="https://omim.org/entry/231530" TargetMode="External"/><Relationship Id="rId32" Type="http://schemas.openxmlformats.org/officeDocument/2006/relationships/hyperlink" Target="https://omim.org/entry/231670" TargetMode="External"/><Relationship Id="rId37" Type="http://schemas.openxmlformats.org/officeDocument/2006/relationships/hyperlink" Target="https://omim.org/entry/253270" TargetMode="External"/><Relationship Id="rId40" Type="http://schemas.openxmlformats.org/officeDocument/2006/relationships/hyperlink" Target="https://omim.org/entry/610006" TargetMode="External"/><Relationship Id="rId45" Type="http://schemas.openxmlformats.org/officeDocument/2006/relationships/printerSettings" Target="../printerSettings/printerSettings2.bin"/><Relationship Id="rId5" Type="http://schemas.openxmlformats.org/officeDocument/2006/relationships/hyperlink" Target="http://omim.org/entry/261630" TargetMode="External"/><Relationship Id="rId15" Type="http://schemas.openxmlformats.org/officeDocument/2006/relationships/hyperlink" Target="https://omim.org/entry/605899" TargetMode="External"/><Relationship Id="rId23" Type="http://schemas.openxmlformats.org/officeDocument/2006/relationships/hyperlink" Target="https://omim.org/entry/231680" TargetMode="External"/><Relationship Id="rId28" Type="http://schemas.openxmlformats.org/officeDocument/2006/relationships/hyperlink" Target="https://omim.org/entry/212138" TargetMode="External"/><Relationship Id="rId36" Type="http://schemas.openxmlformats.org/officeDocument/2006/relationships/hyperlink" Target="https://omim.org/entry/277400" TargetMode="External"/><Relationship Id="rId49" Type="http://schemas.openxmlformats.org/officeDocument/2006/relationships/image" Target="../media/image1.emf"/><Relationship Id="rId10" Type="http://schemas.openxmlformats.org/officeDocument/2006/relationships/hyperlink" Target="https://omim.org/entry/261640" TargetMode="External"/><Relationship Id="rId19" Type="http://schemas.openxmlformats.org/officeDocument/2006/relationships/hyperlink" Target="https://omim.org/entry/201450" TargetMode="External"/><Relationship Id="rId31" Type="http://schemas.openxmlformats.org/officeDocument/2006/relationships/hyperlink" Target="https://omim.org/entry/203750" TargetMode="External"/><Relationship Id="rId44" Type="http://schemas.openxmlformats.org/officeDocument/2006/relationships/hyperlink" Target="https://omim.org/entry/602473" TargetMode="External"/><Relationship Id="rId4" Type="http://schemas.openxmlformats.org/officeDocument/2006/relationships/hyperlink" Target="http://omim.org/entry/248600" TargetMode="External"/><Relationship Id="rId9" Type="http://schemas.openxmlformats.org/officeDocument/2006/relationships/hyperlink" Target="https://omim.org/entry/603471" TargetMode="External"/><Relationship Id="rId14" Type="http://schemas.openxmlformats.org/officeDocument/2006/relationships/hyperlink" Target="https://omim.org/entry/276710" TargetMode="External"/><Relationship Id="rId22" Type="http://schemas.openxmlformats.org/officeDocument/2006/relationships/hyperlink" Target="https://omim.org/entry/255110" TargetMode="External"/><Relationship Id="rId27" Type="http://schemas.openxmlformats.org/officeDocument/2006/relationships/hyperlink" Target="https://omim.org/entry/609016" TargetMode="External"/><Relationship Id="rId30" Type="http://schemas.openxmlformats.org/officeDocument/2006/relationships/hyperlink" Target="https://omim.org/entry/246450" TargetMode="External"/><Relationship Id="rId35" Type="http://schemas.openxmlformats.org/officeDocument/2006/relationships/hyperlink" Target="https://omim.org/entry/251110" TargetMode="External"/><Relationship Id="rId43" Type="http://schemas.openxmlformats.org/officeDocument/2006/relationships/hyperlink" Target="https://omim.org/entry/248360" TargetMode="External"/><Relationship Id="rId48" Type="http://schemas.openxmlformats.org/officeDocument/2006/relationships/package" Target="../embeddings/Microsoft_Word_Document1.docx"/><Relationship Id="rId8" Type="http://schemas.openxmlformats.org/officeDocument/2006/relationships/hyperlink" Target="https://omim.org/entry/264070?search=benign%20hyperphenylalaninemia&amp;highlight=benign%20hyperphenylalaninemia" TargetMode="External"/><Relationship Id="rId3" Type="http://schemas.openxmlformats.org/officeDocument/2006/relationships/hyperlink" Target="http://omim.org/entry/236200" TargetMode="External"/><Relationship Id="rId12" Type="http://schemas.openxmlformats.org/officeDocument/2006/relationships/hyperlink" Target="https://omim.org/entry/250850" TargetMode="External"/><Relationship Id="rId17" Type="http://schemas.openxmlformats.org/officeDocument/2006/relationships/hyperlink" Target="https://omim.org/entry/212140" TargetMode="External"/><Relationship Id="rId25" Type="http://schemas.openxmlformats.org/officeDocument/2006/relationships/hyperlink" Target="https://omim.org/entry/602199" TargetMode="External"/><Relationship Id="rId33" Type="http://schemas.openxmlformats.org/officeDocument/2006/relationships/hyperlink" Target="https://omim.org/entry/243500" TargetMode="External"/><Relationship Id="rId38" Type="http://schemas.openxmlformats.org/officeDocument/2006/relationships/hyperlink" Target="https://omim.org/entry/606054" TargetMode="External"/><Relationship Id="rId46" Type="http://schemas.openxmlformats.org/officeDocument/2006/relationships/drawing" Target="../drawings/drawing1.xml"/><Relationship Id="rId20" Type="http://schemas.openxmlformats.org/officeDocument/2006/relationships/hyperlink" Target="https://omim.org/entry/609015" TargetMode="External"/><Relationship Id="rId41" Type="http://schemas.openxmlformats.org/officeDocument/2006/relationships/hyperlink" Target="https://omim.org/entry/250950" TargetMode="External"/><Relationship Id="rId1" Type="http://schemas.openxmlformats.org/officeDocument/2006/relationships/hyperlink" Target="http://omim.org/entry/207900" TargetMode="External"/><Relationship Id="rId6" Type="http://schemas.openxmlformats.org/officeDocument/2006/relationships/hyperlink" Target="http://omim.org/entry/276700"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newbornscreeningcodes.nlm.nih.gov/nb/sc/condition/5-OXO" TargetMode="External"/><Relationship Id="rId21" Type="http://schemas.openxmlformats.org/officeDocument/2006/relationships/hyperlink" Target="https://newbornscreeningcodes.nlm.nih.gov/nb/sc/condition/CBL-E" TargetMode="External"/><Relationship Id="rId42" Type="http://schemas.openxmlformats.org/officeDocument/2006/relationships/hyperlink" Target="https://newbornscreeningcodes.nlm.nih.gov/nb/sc/condition/SCHAD" TargetMode="External"/><Relationship Id="rId47" Type="http://schemas.openxmlformats.org/officeDocument/2006/relationships/hyperlink" Target="https://newbornscreeningcodes.nlm.nih.gov/nb/sc/condition/2M3HBA" TargetMode="External"/><Relationship Id="rId63" Type="http://schemas.openxmlformats.org/officeDocument/2006/relationships/hyperlink" Target="https://newbornscreeningcodes.nlm.nih.gov/nb/sc/condition/CBL-C" TargetMode="External"/><Relationship Id="rId68" Type="http://schemas.openxmlformats.org/officeDocument/2006/relationships/hyperlink" Target="https://newbornscreeningcodes.nlm.nih.gov/nb/sc/condition/SUCLA2" TargetMode="External"/><Relationship Id="rId16" Type="http://schemas.openxmlformats.org/officeDocument/2006/relationships/hyperlink" Target="https://newbornscreeningcodes.nlm.nih.gov/nb/sc/condition/HHH" TargetMode="External"/><Relationship Id="rId11" Type="http://schemas.openxmlformats.org/officeDocument/2006/relationships/hyperlink" Target="https://newbornscreeningcodes.nlm.nih.gov/nb/sc/condition/HCY" TargetMode="External"/><Relationship Id="rId32" Type="http://schemas.openxmlformats.org/officeDocument/2006/relationships/hyperlink" Target="https://newbornscreeningcodes.nlm.nih.gov/nb/sc/condition/De-Red" TargetMode="External"/><Relationship Id="rId37" Type="http://schemas.openxmlformats.org/officeDocument/2006/relationships/hyperlink" Target="https://newbornscreeningcodes.nlm.nih.gov/nb/sc/condition/GA-2" TargetMode="External"/><Relationship Id="rId53" Type="http://schemas.openxmlformats.org/officeDocument/2006/relationships/hyperlink" Target="https://newbornscreeningcodes.nlm.nih.gov/nb/sc/condition/FIGLU" TargetMode="External"/><Relationship Id="rId58" Type="http://schemas.openxmlformats.org/officeDocument/2006/relationships/hyperlink" Target="https://newbornscreeningcodes.nlm.nih.gov/nb/sc/condition/3-MCC-mat" TargetMode="External"/><Relationship Id="rId74" Type="http://schemas.openxmlformats.org/officeDocument/2006/relationships/hyperlink" Target="https://newbornscreeningcodes.nlm.nih.gov/nb/sc/query?reportDefault=reportConditionDetails&amp;conditions=conditions&amp;applications=applications&amp;submit=go" TargetMode="External"/><Relationship Id="rId79" Type="http://schemas.openxmlformats.org/officeDocument/2006/relationships/hyperlink" Target="http://www.hrsa.gov/advisorycommittees/mchbadvisory/heritabledisorders/" TargetMode="External"/><Relationship Id="rId5" Type="http://schemas.openxmlformats.org/officeDocument/2006/relationships/hyperlink" Target="https://newbornscreeningcodes.nlm.nih.gov/nb/sc/condition/CIT-II" TargetMode="External"/><Relationship Id="rId61" Type="http://schemas.openxmlformats.org/officeDocument/2006/relationships/hyperlink" Target="https://newbornscreeningcodes.nlm.nih.gov/nb/sc/condition/CBL-B" TargetMode="External"/><Relationship Id="rId82" Type="http://schemas.openxmlformats.org/officeDocument/2006/relationships/hyperlink" Target="http://www.cdc.gov/nchs/icd/icd10cm.htm" TargetMode="External"/><Relationship Id="rId19" Type="http://schemas.openxmlformats.org/officeDocument/2006/relationships/hyperlink" Target="https://newbornscreeningcodes.nlm.nih.gov/nb/sc/condition/PRO-II" TargetMode="External"/><Relationship Id="rId14" Type="http://schemas.openxmlformats.org/officeDocument/2006/relationships/hyperlink" Target="https://newbornscreeningcodes.nlm.nih.gov/nb/sc/condition/Hyper-LYS" TargetMode="External"/><Relationship Id="rId22" Type="http://schemas.openxmlformats.org/officeDocument/2006/relationships/hyperlink" Target="https://newbornscreeningcodes.nlm.nih.gov/nb/sc/condition/MTHFR" TargetMode="External"/><Relationship Id="rId27" Type="http://schemas.openxmlformats.org/officeDocument/2006/relationships/hyperlink" Target="https://newbornscreeningcodes.nlm.nih.gov/nb/sc/condition/PC" TargetMode="External"/><Relationship Id="rId30" Type="http://schemas.openxmlformats.org/officeDocument/2006/relationships/hyperlink" Target="https://newbornscreeningcodes.nlm.nih.gov/nb/sc/condition/TYR-III" TargetMode="External"/><Relationship Id="rId35" Type="http://schemas.openxmlformats.org/officeDocument/2006/relationships/hyperlink" Target="https://newbornscreeningcodes.nlm.nih.gov/nb/sc/condition/CUD" TargetMode="External"/><Relationship Id="rId43" Type="http://schemas.openxmlformats.org/officeDocument/2006/relationships/hyperlink" Target="https://newbornscreeningcodes.nlm.nih.gov/nb/sc/condition/SCAD" TargetMode="External"/><Relationship Id="rId48" Type="http://schemas.openxmlformats.org/officeDocument/2006/relationships/hyperlink" Target="https://newbornscreeningcodes.nlm.nih.gov/nb/sc/condition/2MBG" TargetMode="External"/><Relationship Id="rId56" Type="http://schemas.openxmlformats.org/officeDocument/2006/relationships/hyperlink" Target="https://newbornscreeningcodes.nlm.nih.gov/nb/sc/condition/IVA" TargetMode="External"/><Relationship Id="rId64" Type="http://schemas.openxmlformats.org/officeDocument/2006/relationships/hyperlink" Target="https://newbornscreeningcodes.nlm.nih.gov/nb/sc/condition/CBL-D" TargetMode="External"/><Relationship Id="rId69" Type="http://schemas.openxmlformats.org/officeDocument/2006/relationships/hyperlink" Target="https://newbornscreeningcodes.nlm.nih.gov/nb/sc/condition/BKT" TargetMode="External"/><Relationship Id="rId77" Type="http://schemas.openxmlformats.org/officeDocument/2006/relationships/hyperlink" Target="https://newbornscreeningcodes.nlm.nih.gov/nb/sc/query?reportDefault=reportConditionDetails&amp;conditions=conditions&amp;applications=applications&amp;submit=go" TargetMode="External"/><Relationship Id="rId8" Type="http://schemas.openxmlformats.org/officeDocument/2006/relationships/hyperlink" Target="https://newbornscreeningcodes.nlm.nih.gov/nb/sc/condition/BIOPT-REG" TargetMode="External"/><Relationship Id="rId51" Type="http://schemas.openxmlformats.org/officeDocument/2006/relationships/hyperlink" Target="https://newbornscreeningcodes.nlm.nih.gov/nb/sc/condition/3MGA" TargetMode="External"/><Relationship Id="rId72" Type="http://schemas.openxmlformats.org/officeDocument/2006/relationships/hyperlink" Target="https://newbornscreeningcodes.nlm.nih.gov/nb/sc/query?reportDefault=reportConditionDetails&amp;conditions=conditions&amp;applications=applications&amp;submit=go" TargetMode="External"/><Relationship Id="rId80" Type="http://schemas.openxmlformats.org/officeDocument/2006/relationships/hyperlink" Target="http://www.hrsa.gov/advisorycommittees/mchbadvisory/heritabledisorders/recommendedpanel/" TargetMode="External"/><Relationship Id="rId3" Type="http://schemas.openxmlformats.org/officeDocument/2006/relationships/hyperlink" Target="https://newbornscreeningcodes.nlm.nih.gov/nb/sc/condition/CPS" TargetMode="External"/><Relationship Id="rId12" Type="http://schemas.openxmlformats.org/officeDocument/2006/relationships/hyperlink" Target="https://newbornscreeningcodes.nlm.nih.gov/nb/sc/condition/CBL-G" TargetMode="External"/><Relationship Id="rId17" Type="http://schemas.openxmlformats.org/officeDocument/2006/relationships/hyperlink" Target="https://newbornscreeningcodes.nlm.nih.gov/nb/sc/condition/H-PHE" TargetMode="External"/><Relationship Id="rId25" Type="http://schemas.openxmlformats.org/officeDocument/2006/relationships/hyperlink" Target="https://newbornscreeningcodes.nlm.nih.gov/nb/sc/condition/PKU" TargetMode="External"/><Relationship Id="rId33" Type="http://schemas.openxmlformats.org/officeDocument/2006/relationships/hyperlink" Target="https://newbornscreeningcodes.nlm.nih.gov/nb/sc/condition/CPT-Ia" TargetMode="External"/><Relationship Id="rId38" Type="http://schemas.openxmlformats.org/officeDocument/2006/relationships/hyperlink" Target="https://newbornscreeningcodes.nlm.nih.gov/nb/sc/condition/LCHAD" TargetMode="External"/><Relationship Id="rId46" Type="http://schemas.openxmlformats.org/officeDocument/2006/relationships/hyperlink" Target="https://newbornscreeningcodes.nlm.nih.gov/nb/sc/condition/X-ALD" TargetMode="External"/><Relationship Id="rId59" Type="http://schemas.openxmlformats.org/officeDocument/2006/relationships/hyperlink" Target="https://newbornscreeningcodes.nlm.nih.gov/nb/sc/condition/GA-1-mat" TargetMode="External"/><Relationship Id="rId67" Type="http://schemas.openxmlformats.org/officeDocument/2006/relationships/hyperlink" Target="https://newbornscreeningcodes.nlm.nih.gov/nb/sc/condition/PROP" TargetMode="External"/><Relationship Id="rId20" Type="http://schemas.openxmlformats.org/officeDocument/2006/relationships/hyperlink" Target="https://newbornscreeningcodes.nlm.nih.gov/nb/sc/condition/MSUD" TargetMode="External"/><Relationship Id="rId41" Type="http://schemas.openxmlformats.org/officeDocument/2006/relationships/hyperlink" Target="https://newbornscreeningcodes.nlm.nih.gov/nb/sc/condition/MCKAT" TargetMode="External"/><Relationship Id="rId54" Type="http://schemas.openxmlformats.org/officeDocument/2006/relationships/hyperlink" Target="https://newbornscreeningcodes.nlm.nih.gov/nb/sc/condition/GA-1" TargetMode="External"/><Relationship Id="rId62" Type="http://schemas.openxmlformats.org/officeDocument/2006/relationships/hyperlink" Target="https://newbornscreeningcodes.nlm.nih.gov/nb/sc/condition/MUT" TargetMode="External"/><Relationship Id="rId70" Type="http://schemas.openxmlformats.org/officeDocument/2006/relationships/hyperlink" Target="https://newbornscreeningcodes.nlm.nih.gov/nb/sc/query?reportDefault=reportConditionDetails&amp;conditions=conditions&amp;applications=applications&amp;submit=go" TargetMode="External"/><Relationship Id="rId75" Type="http://schemas.openxmlformats.org/officeDocument/2006/relationships/hyperlink" Target="https://newbornscreeningcodes.nlm.nih.gov/nb/sc/query?reportDefault=reportConditionDetails&amp;conditions=conditions&amp;applications=applications&amp;submit=go" TargetMode="External"/><Relationship Id="rId83" Type="http://schemas.openxmlformats.org/officeDocument/2006/relationships/hyperlink" Target="http://www.nlm.nih.gov/copyright.html" TargetMode="External"/><Relationship Id="rId1" Type="http://schemas.openxmlformats.org/officeDocument/2006/relationships/hyperlink" Target="https://newbornscreeningcodes.nlm.nih.gov/nb/sc/condition/ARG" TargetMode="External"/><Relationship Id="rId6" Type="http://schemas.openxmlformats.org/officeDocument/2006/relationships/hyperlink" Target="https://newbornscreeningcodes.nlm.nih.gov/nb/sc/condition/E3" TargetMode="External"/><Relationship Id="rId15" Type="http://schemas.openxmlformats.org/officeDocument/2006/relationships/hyperlink" Target="https://newbornscreeningcodes.nlm.nih.gov/nb/sc/condition/MET" TargetMode="External"/><Relationship Id="rId23" Type="http://schemas.openxmlformats.org/officeDocument/2006/relationships/hyperlink" Target="https://newbornscreeningcodes.nlm.nih.gov/nb/sc/condition/NKHG" TargetMode="External"/><Relationship Id="rId28" Type="http://schemas.openxmlformats.org/officeDocument/2006/relationships/hyperlink" Target="https://newbornscreeningcodes.nlm.nih.gov/nb/sc/condition/TYR-1" TargetMode="External"/><Relationship Id="rId36" Type="http://schemas.openxmlformats.org/officeDocument/2006/relationships/hyperlink" Target="https://newbornscreeningcodes.nlm.nih.gov/nb/sc/condition/CACT" TargetMode="External"/><Relationship Id="rId49" Type="http://schemas.openxmlformats.org/officeDocument/2006/relationships/hyperlink" Target="https://newbornscreeningcodes.nlm.nih.gov/nb/sc/condition/HMG" TargetMode="External"/><Relationship Id="rId57" Type="http://schemas.openxmlformats.org/officeDocument/2006/relationships/hyperlink" Target="https://newbornscreeningcodes.nlm.nih.gov/nb/sc/condition/MAL" TargetMode="External"/><Relationship Id="rId10" Type="http://schemas.openxmlformats.org/officeDocument/2006/relationships/hyperlink" Target="https://newbornscreeningcodes.nlm.nih.gov/nb/sc/condition/HIS" TargetMode="External"/><Relationship Id="rId31" Type="http://schemas.openxmlformats.org/officeDocument/2006/relationships/hyperlink" Target="https://newbornscreeningcodes.nlm.nih.gov/nb/sc/condition/Hyper-VAL" TargetMode="External"/><Relationship Id="rId44" Type="http://schemas.openxmlformats.org/officeDocument/2006/relationships/hyperlink" Target="https://newbornscreeningcodes.nlm.nih.gov/nb/sc/condition/TFP" TargetMode="External"/><Relationship Id="rId52" Type="http://schemas.openxmlformats.org/officeDocument/2006/relationships/hyperlink" Target="https://newbornscreeningcodes.nlm.nih.gov/nb/sc/condition/EMA" TargetMode="External"/><Relationship Id="rId60" Type="http://schemas.openxmlformats.org/officeDocument/2006/relationships/hyperlink" Target="https://newbornscreeningcodes.nlm.nih.gov/nb/sc/condition/CBL-A" TargetMode="External"/><Relationship Id="rId65" Type="http://schemas.openxmlformats.org/officeDocument/2006/relationships/hyperlink" Target="https://newbornscreeningcodes.nlm.nih.gov/nb/sc/condition/MCD" TargetMode="External"/><Relationship Id="rId73" Type="http://schemas.openxmlformats.org/officeDocument/2006/relationships/hyperlink" Target="https://newbornscreeningcodes.nlm.nih.gov/nb/sc/query?reportDefault=reportConditionDetails&amp;conditions=conditions&amp;applications=applications&amp;submit=go" TargetMode="External"/><Relationship Id="rId78" Type="http://schemas.openxmlformats.org/officeDocument/2006/relationships/hyperlink" Target="https://newbornscreeningcodes.nlm.nih.gov/nb/sc/query?reportDefault=reportConditionDetails&amp;conditions=conditions&amp;applications=applications&amp;submit=go" TargetMode="External"/><Relationship Id="rId81" Type="http://schemas.openxmlformats.org/officeDocument/2006/relationships/hyperlink" Target="http://www.cdc.gov/nchs/icd/icd9cm.htm" TargetMode="External"/><Relationship Id="rId4" Type="http://schemas.openxmlformats.org/officeDocument/2006/relationships/hyperlink" Target="https://newbornscreeningcodes.nlm.nih.gov/nb/sc/condition/CIT-I" TargetMode="External"/><Relationship Id="rId9" Type="http://schemas.openxmlformats.org/officeDocument/2006/relationships/hyperlink" Target="https://newbornscreeningcodes.nlm.nih.gov/nb/sc/condition/Hyper-ORN" TargetMode="External"/><Relationship Id="rId13" Type="http://schemas.openxmlformats.org/officeDocument/2006/relationships/hyperlink" Target="https://newbornscreeningcodes.nlm.nih.gov/nb/sc/condition/OH-PRO" TargetMode="External"/><Relationship Id="rId18" Type="http://schemas.openxmlformats.org/officeDocument/2006/relationships/hyperlink" Target="https://newbornscreeningcodes.nlm.nih.gov/nb/sc/condition/PRO-I" TargetMode="External"/><Relationship Id="rId39" Type="http://schemas.openxmlformats.org/officeDocument/2006/relationships/hyperlink" Target="https://newbornscreeningcodes.nlm.nih.gov/nb/sc/condition/CUD-mat" TargetMode="External"/><Relationship Id="rId34" Type="http://schemas.openxmlformats.org/officeDocument/2006/relationships/hyperlink" Target="https://newbornscreeningcodes.nlm.nih.gov/nb/sc/condition/CPT-II" TargetMode="External"/><Relationship Id="rId50" Type="http://schemas.openxmlformats.org/officeDocument/2006/relationships/hyperlink" Target="https://newbornscreeningcodes.nlm.nih.gov/nb/sc/condition/3-MCC" TargetMode="External"/><Relationship Id="rId55" Type="http://schemas.openxmlformats.org/officeDocument/2006/relationships/hyperlink" Target="https://newbornscreeningcodes.nlm.nih.gov/nb/sc/condition/IBG" TargetMode="External"/><Relationship Id="rId76" Type="http://schemas.openxmlformats.org/officeDocument/2006/relationships/hyperlink" Target="https://newbornscreeningcodes.nlm.nih.gov/nb/sc/query?reportDefault=reportConditionDetails&amp;conditions=conditions&amp;applications=applications&amp;submit=go" TargetMode="External"/><Relationship Id="rId7" Type="http://schemas.openxmlformats.org/officeDocument/2006/relationships/hyperlink" Target="https://newbornscreeningcodes.nlm.nih.gov/nb/sc/condition/BIOPT-BS" TargetMode="External"/><Relationship Id="rId71" Type="http://schemas.openxmlformats.org/officeDocument/2006/relationships/hyperlink" Target="https://newbornscreeningcodes.nlm.nih.gov/nb/sc/query?reportDefault=reportConditionDetails&amp;conditions=conditions&amp;applications=applications&amp;submit=go" TargetMode="External"/><Relationship Id="rId2" Type="http://schemas.openxmlformats.org/officeDocument/2006/relationships/hyperlink" Target="https://newbornscreeningcodes.nlm.nih.gov/nb/sc/condition/ASA" TargetMode="External"/><Relationship Id="rId29" Type="http://schemas.openxmlformats.org/officeDocument/2006/relationships/hyperlink" Target="https://newbornscreeningcodes.nlm.nih.gov/nb/sc/condition/TYR-II" TargetMode="External"/><Relationship Id="rId24" Type="http://schemas.openxmlformats.org/officeDocument/2006/relationships/hyperlink" Target="https://newbornscreeningcodes.nlm.nih.gov/nb/sc/condition/OTC" TargetMode="External"/><Relationship Id="rId40" Type="http://schemas.openxmlformats.org/officeDocument/2006/relationships/hyperlink" Target="https://newbornscreeningcodes.nlm.nih.gov/nb/sc/condition/MCAD" TargetMode="External"/><Relationship Id="rId45" Type="http://schemas.openxmlformats.org/officeDocument/2006/relationships/hyperlink" Target="https://newbornscreeningcodes.nlm.nih.gov/nb/sc/condition/VLCAD" TargetMode="External"/><Relationship Id="rId66" Type="http://schemas.openxmlformats.org/officeDocument/2006/relationships/hyperlink" Target="https://newbornscreeningcodes.nlm.nih.gov/nb/sc/condition/LACTIC"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acmg.net/StaticContent/ACT/GalactosePlusGALT.pdf" TargetMode="External"/><Relationship Id="rId21" Type="http://schemas.openxmlformats.org/officeDocument/2006/relationships/hyperlink" Target="https://www.acmg.net/docs/CCHD_ACT_Sheet.pdf" TargetMode="External"/><Relationship Id="rId42" Type="http://schemas.openxmlformats.org/officeDocument/2006/relationships/hyperlink" Target="http://www.acmg.net/StaticContent/ACT/C4-OH.pdf" TargetMode="External"/><Relationship Id="rId47" Type="http://schemas.openxmlformats.org/officeDocument/2006/relationships/hyperlink" Target="http://www.acmg.net/StaticContent/ACT/C14.pdf" TargetMode="External"/><Relationship Id="rId63" Type="http://schemas.openxmlformats.org/officeDocument/2006/relationships/hyperlink" Target="http://www.acmg.net/StaticContent/ACT/decreased_citrulline.pdf" TargetMode="External"/><Relationship Id="rId68" Type="http://schemas.openxmlformats.org/officeDocument/2006/relationships/hyperlink" Target="http://www.acmg.net/StaticContent/ACT/Phenylalanine.pdf" TargetMode="External"/><Relationship Id="rId2" Type="http://schemas.openxmlformats.org/officeDocument/2006/relationships/hyperlink" Target="https://www.acmg.net/docs/ACT%20Sheets/Algorithms/Visio-TSH.pdf" TargetMode="External"/><Relationship Id="rId16" Type="http://schemas.openxmlformats.org/officeDocument/2006/relationships/hyperlink" Target="http://www.acmg.net/StaticContent/ACT/HBFAPlusBarts.pdf" TargetMode="External"/><Relationship Id="rId29" Type="http://schemas.openxmlformats.org/officeDocument/2006/relationships/hyperlink" Target="https://www.acmg.net/docs/ACT%20Sheets/Algorithms/Visio-Hypergalactosemia.pdf" TargetMode="External"/><Relationship Id="rId11" Type="http://schemas.openxmlformats.org/officeDocument/2006/relationships/hyperlink" Target="http://www.acmg.net/StaticContent/ACT/Hb_carrier_trait_FAS.pdf" TargetMode="External"/><Relationship Id="rId24" Type="http://schemas.openxmlformats.org/officeDocument/2006/relationships/hyperlink" Target="http://www.acmg.net/StaticContent/ACT/Hearing_Loss.pdf" TargetMode="External"/><Relationship Id="rId32" Type="http://schemas.openxmlformats.org/officeDocument/2006/relationships/hyperlink" Target="http://www.acmg.net/StaticContent/ACT/C0_C16-C18.pdf" TargetMode="External"/><Relationship Id="rId37" Type="http://schemas.openxmlformats.org/officeDocument/2006/relationships/hyperlink" Target="https://www.acmg.net/docs/ACT%20Sheets/Algorithms/Visio-C4_C5_+--_other_AC.pdf" TargetMode="External"/><Relationship Id="rId40" Type="http://schemas.openxmlformats.org/officeDocument/2006/relationships/hyperlink" Target="http://www.acmg.net/StaticContent/ACT/C8_C6_C10.pdf" TargetMode="External"/><Relationship Id="rId45" Type="http://schemas.openxmlformats.org/officeDocument/2006/relationships/hyperlink" Target="http://www.acmg.net/StaticContent/ACT/C4.pdf" TargetMode="External"/><Relationship Id="rId53" Type="http://schemas.openxmlformats.org/officeDocument/2006/relationships/hyperlink" Target="http://www.acmg.net/StaticContent/ACT/C5.pdf" TargetMode="External"/><Relationship Id="rId58" Type="http://schemas.openxmlformats.org/officeDocument/2006/relationships/hyperlink" Target="https://www.acmg.net/docs/ACT%20Sheets/Algorithms/Visio-C3.pdf" TargetMode="External"/><Relationship Id="rId66" Type="http://schemas.openxmlformats.org/officeDocument/2006/relationships/hyperlink" Target="http://www.acmg.net/StaticContent/ACT/Leucine.pdf" TargetMode="External"/><Relationship Id="rId5" Type="http://schemas.openxmlformats.org/officeDocument/2006/relationships/hyperlink" Target="http://www.acmg.net/StaticContent/ACT/CAH.pdf" TargetMode="External"/><Relationship Id="rId61" Type="http://schemas.openxmlformats.org/officeDocument/2006/relationships/hyperlink" Target="http://www.acmg.net/StaticContent/ACT/Citrullinemia.pdf" TargetMode="External"/><Relationship Id="rId19" Type="http://schemas.openxmlformats.org/officeDocument/2006/relationships/hyperlink" Target="http://www.acmg.net/StaticContent/ACT/Biotinidase.pdf" TargetMode="External"/><Relationship Id="rId14" Type="http://schemas.openxmlformats.org/officeDocument/2006/relationships/hyperlink" Target="http://www.acmg.net/StaticContent/ACT/Hb_(FE).pdf" TargetMode="External"/><Relationship Id="rId22" Type="http://schemas.openxmlformats.org/officeDocument/2006/relationships/hyperlink" Target="http://www.acmg.net/StaticContent/ACT/CF.pdf" TargetMode="External"/><Relationship Id="rId27" Type="http://schemas.openxmlformats.org/officeDocument/2006/relationships/hyperlink" Target="https://www.acmg.net/docs/ACT%20Sheets/Algorithms/Visio-GALT.pdf" TargetMode="External"/><Relationship Id="rId30" Type="http://schemas.openxmlformats.org/officeDocument/2006/relationships/hyperlink" Target="http://www.acmg.net/StaticContent/ACT/C0.pdf" TargetMode="External"/><Relationship Id="rId35" Type="http://schemas.openxmlformats.org/officeDocument/2006/relationships/hyperlink" Target="https://www.acmg.net/docs/ACT%20Sheets/Algorithms/Visio-C16_and-or_C18.pdf" TargetMode="External"/><Relationship Id="rId43" Type="http://schemas.openxmlformats.org/officeDocument/2006/relationships/hyperlink" Target="https://www.acmg.net/docs/ACT%20Sheets/Algorithms/Visio-C4-OH.pdf" TargetMode="External"/><Relationship Id="rId48" Type="http://schemas.openxmlformats.org/officeDocument/2006/relationships/hyperlink" Target="https://www.acmg.net/docs/ACT%20Sheets/Algorithms/Visio-C14-1_DM.pdf" TargetMode="External"/><Relationship Id="rId56" Type="http://schemas.openxmlformats.org/officeDocument/2006/relationships/hyperlink" Target="https://www.acmg.net/docs/ACT%20Sheets/Algorithms/Visio-C3-DC.pdf" TargetMode="External"/><Relationship Id="rId64" Type="http://schemas.openxmlformats.org/officeDocument/2006/relationships/hyperlink" Target="http://www.acmg.net/StaticContent/ACT/Methionine.pdf" TargetMode="External"/><Relationship Id="rId69" Type="http://schemas.openxmlformats.org/officeDocument/2006/relationships/hyperlink" Target="https://www.acmg.net/docs/ACT%20Sheets/Algorithms/Visio-Phenylalanine.pdf" TargetMode="External"/><Relationship Id="rId8" Type="http://schemas.openxmlformats.org/officeDocument/2006/relationships/hyperlink" Target="https://www.acmg.net/docs/ACT%20Sheets/Algorithms/Visio-Hemoglobinopathy.pdf" TargetMode="External"/><Relationship Id="rId51" Type="http://schemas.openxmlformats.org/officeDocument/2006/relationships/hyperlink" Target="http://www.acmg.net/StaticContent/ACT/C5-DC.pdf" TargetMode="External"/><Relationship Id="rId72" Type="http://schemas.openxmlformats.org/officeDocument/2006/relationships/hyperlink" Target="https://www.acmg.net/docs/ACT%20Sheets/Algorithms/Visio-Tyrosine_normal_or_elevated_and_SUAC_elevated_DM.pdf" TargetMode="External"/><Relationship Id="rId3" Type="http://schemas.openxmlformats.org/officeDocument/2006/relationships/hyperlink" Target="http://www.acmg.net/StaticContent/ACT/Primary_T4_Followup.pdf" TargetMode="External"/><Relationship Id="rId12" Type="http://schemas.openxmlformats.org/officeDocument/2006/relationships/hyperlink" Target="http://www.acmg.net/StaticContent/ACT/FAV.pdf" TargetMode="External"/><Relationship Id="rId17" Type="http://schemas.openxmlformats.org/officeDocument/2006/relationships/hyperlink" Target="http://www.acmg.net/StaticContent/ACT/HBFC(FC).pdf" TargetMode="External"/><Relationship Id="rId25" Type="http://schemas.openxmlformats.org/officeDocument/2006/relationships/hyperlink" Target="https://www.acmg.net/docs/ACT%20Sheets/Algorithms/Visio-hearing_loss.pdf" TargetMode="External"/><Relationship Id="rId33" Type="http://schemas.openxmlformats.org/officeDocument/2006/relationships/hyperlink" Target="https://www.acmg.net/docs/ACT%20Sheets/Algorithms/Visio-C0%20_C16+C18_Elevated.pdf" TargetMode="External"/><Relationship Id="rId38" Type="http://schemas.openxmlformats.org/officeDocument/2006/relationships/hyperlink" Target="http://www.acmg.net/StaticContent/ACT/C16-OH.pdf" TargetMode="External"/><Relationship Id="rId46" Type="http://schemas.openxmlformats.org/officeDocument/2006/relationships/hyperlink" Target="https://www.acmg.net/docs/ACT%20Sheets/Algorithms/Visio-C4.pdf" TargetMode="External"/><Relationship Id="rId59" Type="http://schemas.openxmlformats.org/officeDocument/2006/relationships/hyperlink" Target="http://www.acmg.net/StaticContent/ACT/Arginine.pdf" TargetMode="External"/><Relationship Id="rId67" Type="http://schemas.openxmlformats.org/officeDocument/2006/relationships/hyperlink" Target="https://www.acmg.net/docs/ACT%20Sheets/Algorithms/Visio-Leucine.pdf" TargetMode="External"/><Relationship Id="rId20" Type="http://schemas.openxmlformats.org/officeDocument/2006/relationships/hyperlink" Target="http://www.acmg.net/docs/ACT%20Sheets/Algorithms/Visio-Biotinidase.pdf" TargetMode="External"/><Relationship Id="rId41" Type="http://schemas.openxmlformats.org/officeDocument/2006/relationships/hyperlink" Target="https://www.acmg.net/docs/ACT%20Sheets/Algorithms/Visio-C8_%20C6_C10.pdf" TargetMode="External"/><Relationship Id="rId54" Type="http://schemas.openxmlformats.org/officeDocument/2006/relationships/hyperlink" Target="https://www.acmg.net/docs/ACT%20Sheets/Algorithms/Visio-C5.pdf" TargetMode="External"/><Relationship Id="rId62" Type="http://schemas.openxmlformats.org/officeDocument/2006/relationships/hyperlink" Target="https://www.acmg.net/docs/ACT%20Sheets/Algorithms/Visio-Citrulline.pdf" TargetMode="External"/><Relationship Id="rId70" Type="http://schemas.openxmlformats.org/officeDocument/2006/relationships/hyperlink" Target="http://www.acmg.net/StaticContent/ACT/Tyrosine.pdf" TargetMode="External"/><Relationship Id="rId1" Type="http://schemas.openxmlformats.org/officeDocument/2006/relationships/hyperlink" Target="http://www.acmg.net/StaticContent/ACT/Primary_TSH.pdf" TargetMode="External"/><Relationship Id="rId6" Type="http://schemas.openxmlformats.org/officeDocument/2006/relationships/hyperlink" Target="https://www.acmg.net/docs/ACT%20Sheets/Algorithms/Visio-NBS_Elevated_17OHP.pdf" TargetMode="External"/><Relationship Id="rId15" Type="http://schemas.openxmlformats.org/officeDocument/2006/relationships/hyperlink" Target="http://www.acmg.net/StaticContent/ACT/HBF(F).pdf" TargetMode="External"/><Relationship Id="rId23" Type="http://schemas.openxmlformats.org/officeDocument/2006/relationships/hyperlink" Target="https://www.acmg.net/docs/ACT%20Sheets/Algorithms/Visio-IRT.pdf" TargetMode="External"/><Relationship Id="rId28" Type="http://schemas.openxmlformats.org/officeDocument/2006/relationships/hyperlink" Target="http://www.acmg.net/StaticContent/ACT/Galactose.pdf" TargetMode="External"/><Relationship Id="rId36" Type="http://schemas.openxmlformats.org/officeDocument/2006/relationships/hyperlink" Target="http://www.acmg.net/StaticContent/ACT/C4_C5.pdf" TargetMode="External"/><Relationship Id="rId49" Type="http://schemas.openxmlformats.org/officeDocument/2006/relationships/hyperlink" Target="http://www.acmg.net/StaticContent/ACT/C5-OH.pdf" TargetMode="External"/><Relationship Id="rId57" Type="http://schemas.openxmlformats.org/officeDocument/2006/relationships/hyperlink" Target="http://www.acmg.net/StaticContent/ACT/C3.pdf" TargetMode="External"/><Relationship Id="rId10" Type="http://schemas.openxmlformats.org/officeDocument/2006/relationships/hyperlink" Target="http://www.acmg.net/StaticContent/ACT/Hb_Sbeta_plus_thal(FSA).pdf" TargetMode="External"/><Relationship Id="rId31" Type="http://schemas.openxmlformats.org/officeDocument/2006/relationships/hyperlink" Target="https://www.acmg.net/docs/ACT%20Sheets/Algorithms/Visio-C0.pdf" TargetMode="External"/><Relationship Id="rId44" Type="http://schemas.openxmlformats.org/officeDocument/2006/relationships/hyperlink" Target="https://www.acmg.net/docs/ACT%20Sheets/Algorithms/Visio-C4OH(C5OH%20unknown)_DM.pdf" TargetMode="External"/><Relationship Id="rId52" Type="http://schemas.openxmlformats.org/officeDocument/2006/relationships/hyperlink" Target="https://www.acmg.net/docs/ACT%20Sheets/Algorithms/C5-DC_(4_29_06).pdf" TargetMode="External"/><Relationship Id="rId60" Type="http://schemas.openxmlformats.org/officeDocument/2006/relationships/hyperlink" Target="https://www.acmg.net/docs/ACT%20Sheets/Algorithms/Visio-Arginine.pdf" TargetMode="External"/><Relationship Id="rId65" Type="http://schemas.openxmlformats.org/officeDocument/2006/relationships/hyperlink" Target="https://www.acmg.net/docs/ACT%20Sheets/Algorithms/Visio-Methionine.pdf" TargetMode="External"/><Relationship Id="rId73" Type="http://schemas.openxmlformats.org/officeDocument/2006/relationships/hyperlink" Target="http://www.acmg.net/StaticContent/ACT/HBSS(FAE).pdf" TargetMode="External"/><Relationship Id="rId4" Type="http://schemas.openxmlformats.org/officeDocument/2006/relationships/hyperlink" Target="https://www.acmg.net/docs/ACT%20Sheets/Algorithms/Visio-CH-T4.pdf" TargetMode="External"/><Relationship Id="rId9" Type="http://schemas.openxmlformats.org/officeDocument/2006/relationships/hyperlink" Target="http://www.acmg.net/StaticContent/ACT/Hb_SC_(FSC).pdf" TargetMode="External"/><Relationship Id="rId13" Type="http://schemas.openxmlformats.org/officeDocument/2006/relationships/hyperlink" Target="https://www.acmg.net/docs/ACT%20Sheets/Algorithms/Visio-Hemoglobinopathy_non-S.pdf" TargetMode="External"/><Relationship Id="rId18" Type="http://schemas.openxmlformats.org/officeDocument/2006/relationships/hyperlink" Target="http://www.acmg.net/StaticContent/ACT/HBFC(FCA).pdf" TargetMode="External"/><Relationship Id="rId39" Type="http://schemas.openxmlformats.org/officeDocument/2006/relationships/hyperlink" Target="https://www.acmg.net/docs/ACT%20Sheets/Algorithms/Visio-C16-OH_+--C18-1-OH.pdf" TargetMode="External"/><Relationship Id="rId34" Type="http://schemas.openxmlformats.org/officeDocument/2006/relationships/hyperlink" Target="http://www.acmg.net/StaticContent/ACT/C16_and-or_C18-1.pdf" TargetMode="External"/><Relationship Id="rId50" Type="http://schemas.openxmlformats.org/officeDocument/2006/relationships/hyperlink" Target="https://www.acmg.net/docs/ACT%20Sheets/Algorithms/Visio-C5-OH.pdf" TargetMode="External"/><Relationship Id="rId55" Type="http://schemas.openxmlformats.org/officeDocument/2006/relationships/hyperlink" Target="http://www.acmg.net/StaticContent/ACT/C3-DC.pdf" TargetMode="External"/><Relationship Id="rId7" Type="http://schemas.openxmlformats.org/officeDocument/2006/relationships/hyperlink" Target="http://www.acmg.net/StaticContent/ACT/HbSS_(FS).pdf" TargetMode="External"/><Relationship Id="rId71" Type="http://schemas.openxmlformats.org/officeDocument/2006/relationships/hyperlink" Target="https://www.acmg.net/docs/ACT%20Sheets/Algorithms/Visio-Tyrosine_elevated,_SUAC_normal.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omim.org/entry/201475"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acmg.net/ACMG/Home/ACMG/ContentAreas/Homepage.aspx?hkey=8ee152ab-499a-4555-a646-027be6c9e5dc" TargetMode="External"/><Relationship Id="rId13" Type="http://schemas.openxmlformats.org/officeDocument/2006/relationships/hyperlink" Target="http://www.diseasesdatabase.com/content.asp" TargetMode="External"/><Relationship Id="rId18" Type="http://schemas.openxmlformats.org/officeDocument/2006/relationships/hyperlink" Target="http://geneticalliance.org/" TargetMode="External"/><Relationship Id="rId26" Type="http://schemas.openxmlformats.org/officeDocument/2006/relationships/printerSettings" Target="../printerSettings/printerSettings3.bin"/><Relationship Id="rId3" Type="http://schemas.openxmlformats.org/officeDocument/2006/relationships/hyperlink" Target="https://medlineplus.gov/aboutmedlineplus.html" TargetMode="External"/><Relationship Id="rId21" Type="http://schemas.openxmlformats.org/officeDocument/2006/relationships/hyperlink" Target="http://www.nbdpn.org/" TargetMode="External"/><Relationship Id="rId7" Type="http://schemas.openxmlformats.org/officeDocument/2006/relationships/hyperlink" Target="http://apps.who.int/classifications/icd10/browse/2016/en" TargetMode="External"/><Relationship Id="rId12" Type="http://schemas.openxmlformats.org/officeDocument/2006/relationships/hyperlink" Target="http://newenglandconsortium.org/" TargetMode="External"/><Relationship Id="rId17" Type="http://schemas.openxmlformats.org/officeDocument/2006/relationships/hyperlink" Target="http://mchb.hrsa.gov/programs/newbornscreening/screeningreport.html" TargetMode="External"/><Relationship Id="rId25" Type="http://schemas.openxmlformats.org/officeDocument/2006/relationships/hyperlink" Target="https://ghr.nlm.nih.gov/" TargetMode="External"/><Relationship Id="rId2" Type="http://schemas.openxmlformats.org/officeDocument/2006/relationships/hyperlink" Target="http://www.medscape.com/public/about" TargetMode="External"/><Relationship Id="rId16" Type="http://schemas.openxmlformats.org/officeDocument/2006/relationships/hyperlink" Target="https://www.newsteps.org/" TargetMode="External"/><Relationship Id="rId20" Type="http://schemas.openxmlformats.org/officeDocument/2006/relationships/hyperlink" Target="http://www.marchofdimes.org/" TargetMode="External"/><Relationship Id="rId1" Type="http://schemas.openxmlformats.org/officeDocument/2006/relationships/hyperlink" Target="https://www.nlm.nih.gov/mesh/2016/mesh_browser/MBrowser.html" TargetMode="External"/><Relationship Id="rId6" Type="http://schemas.openxmlformats.org/officeDocument/2006/relationships/hyperlink" Target="http://www.icd9data.com/" TargetMode="External"/><Relationship Id="rId11" Type="http://schemas.openxmlformats.org/officeDocument/2006/relationships/hyperlink" Target="http://patient.info/" TargetMode="External"/><Relationship Id="rId24" Type="http://schemas.openxmlformats.org/officeDocument/2006/relationships/hyperlink" Target="http://www.orpha.net/consor/cgi-bin/index.php?lng=EN" TargetMode="External"/><Relationship Id="rId5" Type="http://schemas.openxmlformats.org/officeDocument/2006/relationships/hyperlink" Target="https://omim.org/about" TargetMode="External"/><Relationship Id="rId15" Type="http://schemas.openxmlformats.org/officeDocument/2006/relationships/hyperlink" Target="http://genes-r-us.uthscsa.edu/home" TargetMode="External"/><Relationship Id="rId23" Type="http://schemas.openxmlformats.org/officeDocument/2006/relationships/hyperlink" Target="https://www.ncbi.nlm.nih.gov/books/" TargetMode="External"/><Relationship Id="rId10" Type="http://schemas.openxmlformats.org/officeDocument/2006/relationships/hyperlink" Target="http://www.babysfirsttest.org/newborn-screening/resources" TargetMode="External"/><Relationship Id="rId19" Type="http://schemas.openxmlformats.org/officeDocument/2006/relationships/hyperlink" Target="http://www.cdc.gov/pregnancy/" TargetMode="External"/><Relationship Id="rId4" Type="http://schemas.openxmlformats.org/officeDocument/2006/relationships/hyperlink" Target="https://www.ncbi.nlm.nih.gov/books/browse/" TargetMode="External"/><Relationship Id="rId9" Type="http://schemas.openxmlformats.org/officeDocument/2006/relationships/hyperlink" Target="http://www.orpha.net/consor/cgi-bin/index.php?lng=EN" TargetMode="External"/><Relationship Id="rId14" Type="http://schemas.openxmlformats.org/officeDocument/2006/relationships/hyperlink" Target="https://newbornscreeningcodes.nlm.nih.gov/nb/sc/resources" TargetMode="External"/><Relationship Id="rId22" Type="http://schemas.openxmlformats.org/officeDocument/2006/relationships/hyperlink" Target="http://www.aucd.org/templat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CCCCFF"/>
  </sheetPr>
  <dimension ref="A2:G20"/>
  <sheetViews>
    <sheetView workbookViewId="0">
      <pane ySplit="4" topLeftCell="A5" activePane="bottomLeft" state="frozen"/>
      <selection pane="bottomLeft" activeCell="B9" sqref="B9"/>
    </sheetView>
  </sheetViews>
  <sheetFormatPr defaultColWidth="8.75" defaultRowHeight="12.75" x14ac:dyDescent="0.2"/>
  <cols>
    <col min="1" max="1" width="3.75" style="149" customWidth="1"/>
    <col min="2" max="2" width="17.25" style="149" bestFit="1" customWidth="1"/>
    <col min="3" max="3" width="21" style="149" bestFit="1" customWidth="1"/>
    <col min="4" max="4" width="34.375" style="149" bestFit="1" customWidth="1"/>
    <col min="5" max="5" width="8.25" style="149" bestFit="1" customWidth="1"/>
    <col min="6" max="6" width="14.875" style="149" customWidth="1"/>
    <col min="7" max="7" width="20.75" style="149" bestFit="1" customWidth="1"/>
    <col min="8" max="16384" width="8.75" style="149"/>
  </cols>
  <sheetData>
    <row r="2" spans="1:7" x14ac:dyDescent="0.2">
      <c r="A2" s="252" t="s">
        <v>788</v>
      </c>
    </row>
    <row r="4" spans="1:7" s="253" customFormat="1" ht="21" customHeight="1" x14ac:dyDescent="0.2">
      <c r="A4" s="287" t="s">
        <v>202</v>
      </c>
      <c r="B4" s="288" t="s">
        <v>789</v>
      </c>
      <c r="C4" s="289" t="s">
        <v>1309</v>
      </c>
      <c r="D4" s="290" t="s">
        <v>1334</v>
      </c>
      <c r="E4" s="291" t="s">
        <v>1328</v>
      </c>
      <c r="F4" s="287" t="s">
        <v>1373</v>
      </c>
      <c r="G4" s="292" t="s">
        <v>1317</v>
      </c>
    </row>
    <row r="5" spans="1:7" x14ac:dyDescent="0.2">
      <c r="A5" s="149">
        <v>1</v>
      </c>
      <c r="B5" s="149" t="s">
        <v>794</v>
      </c>
      <c r="C5" s="149" t="s">
        <v>1313</v>
      </c>
      <c r="D5" s="149" t="s">
        <v>797</v>
      </c>
      <c r="E5" s="149" t="s">
        <v>1330</v>
      </c>
      <c r="F5" s="149">
        <v>934220994</v>
      </c>
      <c r="G5" s="149" t="s">
        <v>1322</v>
      </c>
    </row>
    <row r="6" spans="1:7" x14ac:dyDescent="0.2">
      <c r="A6" s="149">
        <v>2</v>
      </c>
      <c r="B6" s="149" t="s">
        <v>796</v>
      </c>
      <c r="C6" s="149" t="s">
        <v>1312</v>
      </c>
      <c r="D6" s="149" t="s">
        <v>797</v>
      </c>
      <c r="E6" s="149" t="s">
        <v>1330</v>
      </c>
      <c r="F6" s="149">
        <v>982706899</v>
      </c>
      <c r="G6" s="149" t="s">
        <v>1337</v>
      </c>
    </row>
    <row r="7" spans="1:7" x14ac:dyDescent="0.2">
      <c r="A7" s="149">
        <v>3</v>
      </c>
      <c r="B7" s="149" t="s">
        <v>795</v>
      </c>
      <c r="C7" s="149" t="s">
        <v>1312</v>
      </c>
      <c r="D7" s="149" t="s">
        <v>797</v>
      </c>
      <c r="E7" s="149" t="s">
        <v>1330</v>
      </c>
      <c r="F7" s="149">
        <v>904242010</v>
      </c>
      <c r="G7" s="149" t="s">
        <v>1336</v>
      </c>
    </row>
    <row r="8" spans="1:7" x14ac:dyDescent="0.2">
      <c r="A8" s="149">
        <v>4</v>
      </c>
      <c r="B8" s="149" t="s">
        <v>792</v>
      </c>
      <c r="C8" s="149" t="s">
        <v>1310</v>
      </c>
      <c r="D8" s="149" t="s">
        <v>791</v>
      </c>
      <c r="E8" s="149" t="s">
        <v>1329</v>
      </c>
      <c r="F8" s="149">
        <v>914046350</v>
      </c>
      <c r="G8" s="149" t="s">
        <v>1318</v>
      </c>
    </row>
    <row r="9" spans="1:7" x14ac:dyDescent="0.2">
      <c r="A9" s="149">
        <v>5</v>
      </c>
      <c r="B9" s="149" t="s">
        <v>1311</v>
      </c>
      <c r="C9" s="149" t="s">
        <v>1310</v>
      </c>
      <c r="D9" s="149" t="s">
        <v>1368</v>
      </c>
      <c r="E9" s="149" t="s">
        <v>1329</v>
      </c>
      <c r="F9" s="149">
        <v>912677694</v>
      </c>
      <c r="G9" s="149" t="s">
        <v>1372</v>
      </c>
    </row>
    <row r="10" spans="1:7" x14ac:dyDescent="0.2">
      <c r="A10" s="149">
        <v>6</v>
      </c>
      <c r="B10" s="149" t="s">
        <v>793</v>
      </c>
      <c r="C10" s="149" t="s">
        <v>1310</v>
      </c>
      <c r="D10" s="149" t="s">
        <v>791</v>
      </c>
      <c r="E10" s="149" t="s">
        <v>1329</v>
      </c>
      <c r="F10" s="149">
        <v>917649391</v>
      </c>
      <c r="G10" s="149" t="s">
        <v>1320</v>
      </c>
    </row>
    <row r="11" spans="1:7" x14ac:dyDescent="0.2">
      <c r="A11" s="149">
        <v>7</v>
      </c>
      <c r="B11" s="149" t="s">
        <v>799</v>
      </c>
      <c r="C11" s="149" t="s">
        <v>1310</v>
      </c>
      <c r="D11" s="149" t="s">
        <v>800</v>
      </c>
      <c r="E11" s="149" t="s">
        <v>1332</v>
      </c>
      <c r="F11" s="149">
        <v>968400088</v>
      </c>
      <c r="G11" s="149" t="s">
        <v>1321</v>
      </c>
    </row>
    <row r="12" spans="1:7" x14ac:dyDescent="0.2">
      <c r="A12" s="149">
        <v>8</v>
      </c>
      <c r="B12" s="149" t="s">
        <v>790</v>
      </c>
      <c r="C12" s="149" t="s">
        <v>1310</v>
      </c>
      <c r="D12" s="149" t="s">
        <v>791</v>
      </c>
      <c r="E12" s="149" t="s">
        <v>1329</v>
      </c>
      <c r="F12" s="149">
        <v>913043940</v>
      </c>
      <c r="G12" s="149" t="s">
        <v>1319</v>
      </c>
    </row>
    <row r="13" spans="1:7" x14ac:dyDescent="0.2">
      <c r="A13" s="149">
        <v>9</v>
      </c>
      <c r="B13" s="149" t="s">
        <v>1367</v>
      </c>
      <c r="C13" s="149" t="s">
        <v>1310</v>
      </c>
      <c r="D13" s="149" t="s">
        <v>1368</v>
      </c>
      <c r="E13" s="149" t="s">
        <v>1330</v>
      </c>
      <c r="F13" s="149">
        <v>913006877</v>
      </c>
      <c r="G13" s="149" t="s">
        <v>1366</v>
      </c>
    </row>
    <row r="14" spans="1:7" x14ac:dyDescent="0.2">
      <c r="A14" s="149">
        <v>10</v>
      </c>
      <c r="B14" s="149" t="s">
        <v>804</v>
      </c>
      <c r="C14" s="149" t="s">
        <v>1315</v>
      </c>
      <c r="D14" s="149" t="s">
        <v>798</v>
      </c>
      <c r="E14" s="149" t="s">
        <v>1330</v>
      </c>
      <c r="F14" s="149">
        <v>945965255</v>
      </c>
      <c r="G14" s="149" t="s">
        <v>1335</v>
      </c>
    </row>
    <row r="15" spans="1:7" x14ac:dyDescent="0.2">
      <c r="A15" s="149">
        <v>11</v>
      </c>
      <c r="B15" s="149" t="s">
        <v>801</v>
      </c>
      <c r="C15" s="149" t="s">
        <v>1316</v>
      </c>
      <c r="D15" s="149" t="s">
        <v>802</v>
      </c>
      <c r="E15" s="149" t="s">
        <v>1331</v>
      </c>
      <c r="F15" s="149">
        <v>913783994</v>
      </c>
      <c r="G15" s="149" t="s">
        <v>1323</v>
      </c>
    </row>
    <row r="16" spans="1:7" x14ac:dyDescent="0.2">
      <c r="A16" s="149">
        <v>12</v>
      </c>
      <c r="B16" s="149" t="s">
        <v>1326</v>
      </c>
      <c r="C16" s="149" t="s">
        <v>1316</v>
      </c>
      <c r="D16" s="149" t="s">
        <v>1327</v>
      </c>
      <c r="E16" s="149" t="s">
        <v>1330</v>
      </c>
      <c r="F16" s="149">
        <v>912573679</v>
      </c>
      <c r="G16" s="149" t="s">
        <v>1333</v>
      </c>
    </row>
    <row r="17" spans="1:7" x14ac:dyDescent="0.2">
      <c r="A17" s="149">
        <v>13</v>
      </c>
      <c r="B17" s="149" t="s">
        <v>1325</v>
      </c>
      <c r="C17" s="149" t="s">
        <v>1314</v>
      </c>
      <c r="D17" s="149" t="s">
        <v>791</v>
      </c>
      <c r="E17" s="149" t="s">
        <v>1329</v>
      </c>
      <c r="F17" s="149">
        <v>914126998</v>
      </c>
      <c r="G17" s="149" t="s">
        <v>1339</v>
      </c>
    </row>
    <row r="18" spans="1:7" x14ac:dyDescent="0.2">
      <c r="A18" s="149">
        <v>14</v>
      </c>
      <c r="B18" s="149" t="s">
        <v>805</v>
      </c>
      <c r="C18" s="149" t="s">
        <v>1314</v>
      </c>
      <c r="D18" s="149" t="s">
        <v>806</v>
      </c>
      <c r="E18" s="149" t="s">
        <v>1329</v>
      </c>
      <c r="F18" s="149">
        <v>945241461</v>
      </c>
      <c r="G18" s="149" t="s">
        <v>1338</v>
      </c>
    </row>
    <row r="19" spans="1:7" x14ac:dyDescent="0.2">
      <c r="A19" s="149">
        <v>15</v>
      </c>
      <c r="B19" s="149" t="s">
        <v>1324</v>
      </c>
      <c r="C19" s="149" t="s">
        <v>1314</v>
      </c>
      <c r="D19" s="149" t="s">
        <v>806</v>
      </c>
      <c r="E19" s="149" t="s">
        <v>1329</v>
      </c>
      <c r="F19" s="149">
        <v>914002329</v>
      </c>
      <c r="G19" s="149" t="s">
        <v>1371</v>
      </c>
    </row>
    <row r="20" spans="1:7" x14ac:dyDescent="0.2">
      <c r="A20" s="149">
        <v>16</v>
      </c>
      <c r="B20" s="149" t="s">
        <v>1374</v>
      </c>
      <c r="D20" s="149" t="s">
        <v>1369</v>
      </c>
      <c r="E20" s="149" t="s">
        <v>1330</v>
      </c>
      <c r="F20" s="149">
        <v>1693611678</v>
      </c>
      <c r="G20" s="316" t="s">
        <v>1370</v>
      </c>
    </row>
  </sheetData>
  <sortState ref="A5:G19">
    <sortCondition ref="C5:C19"/>
    <sortCondition ref="B5:B19"/>
  </sortState>
  <hyperlinks>
    <hyperlink ref="G20"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3:A38"/>
  <sheetViews>
    <sheetView topLeftCell="A9" workbookViewId="0">
      <selection activeCell="A3" sqref="A3:A38"/>
    </sheetView>
  </sheetViews>
  <sheetFormatPr defaultRowHeight="12.75" x14ac:dyDescent="0.2"/>
  <cols>
    <col min="1" max="1" width="59.25" style="303" customWidth="1"/>
  </cols>
  <sheetData>
    <row r="3" spans="1:1" x14ac:dyDescent="0.2">
      <c r="A3" s="304">
        <v>17</v>
      </c>
    </row>
    <row r="4" spans="1:1" x14ac:dyDescent="0.2">
      <c r="A4" s="304" t="s">
        <v>682</v>
      </c>
    </row>
    <row r="5" spans="1:1" x14ac:dyDescent="0.2">
      <c r="A5" s="305">
        <v>212140</v>
      </c>
    </row>
    <row r="6" spans="1:1" x14ac:dyDescent="0.2">
      <c r="A6" s="306" t="s">
        <v>249</v>
      </c>
    </row>
    <row r="7" spans="1:1" x14ac:dyDescent="0.2">
      <c r="A7" s="306" t="s">
        <v>700</v>
      </c>
    </row>
    <row r="8" spans="1:1" x14ac:dyDescent="0.2">
      <c r="A8" s="304" t="s">
        <v>250</v>
      </c>
    </row>
    <row r="9" spans="1:1" x14ac:dyDescent="0.2">
      <c r="A9" s="304" t="s">
        <v>688</v>
      </c>
    </row>
    <row r="10" spans="1:1" x14ac:dyDescent="0.2">
      <c r="A10" s="307" t="s">
        <v>251</v>
      </c>
    </row>
    <row r="11" spans="1:1" x14ac:dyDescent="0.2">
      <c r="A11" s="308"/>
    </row>
    <row r="12" spans="1:1" x14ac:dyDescent="0.2">
      <c r="A12" s="308"/>
    </row>
    <row r="13" spans="1:1" x14ac:dyDescent="0.2">
      <c r="A13" s="308"/>
    </row>
    <row r="14" spans="1:1" x14ac:dyDescent="0.2">
      <c r="A14" s="309" t="s">
        <v>359</v>
      </c>
    </row>
    <row r="15" spans="1:1" x14ac:dyDescent="0.2">
      <c r="A15" s="304"/>
    </row>
    <row r="16" spans="1:1" x14ac:dyDescent="0.2">
      <c r="A16" s="304"/>
    </row>
    <row r="17" spans="1:1" x14ac:dyDescent="0.2">
      <c r="A17" s="310" t="s">
        <v>252</v>
      </c>
    </row>
    <row r="18" spans="1:1" x14ac:dyDescent="0.2">
      <c r="A18" s="310" t="s">
        <v>253</v>
      </c>
    </row>
    <row r="19" spans="1:1" x14ac:dyDescent="0.2">
      <c r="A19" s="310"/>
    </row>
    <row r="20" spans="1:1" x14ac:dyDescent="0.2">
      <c r="A20" s="310"/>
    </row>
    <row r="21" spans="1:1" x14ac:dyDescent="0.2">
      <c r="A21" s="311" t="s">
        <v>216</v>
      </c>
    </row>
    <row r="22" spans="1:1" x14ac:dyDescent="0.2">
      <c r="A22" s="311"/>
    </row>
    <row r="23" spans="1:1" x14ac:dyDescent="0.2">
      <c r="A23" s="311"/>
    </row>
    <row r="24" spans="1:1" x14ac:dyDescent="0.2">
      <c r="A24" s="304" t="s">
        <v>223</v>
      </c>
    </row>
    <row r="25" spans="1:1" x14ac:dyDescent="0.2">
      <c r="A25" s="311" t="s">
        <v>216</v>
      </c>
    </row>
    <row r="26" spans="1:1" x14ac:dyDescent="0.2">
      <c r="A26" s="312" t="s">
        <v>760</v>
      </c>
    </row>
    <row r="27" spans="1:1" x14ac:dyDescent="0.2">
      <c r="A27" s="313" t="s">
        <v>164</v>
      </c>
    </row>
    <row r="28" spans="1:1" ht="25.5" x14ac:dyDescent="0.2">
      <c r="A28" s="312" t="s">
        <v>140</v>
      </c>
    </row>
    <row r="29" spans="1:1" x14ac:dyDescent="0.2">
      <c r="A29" s="313" t="s">
        <v>715</v>
      </c>
    </row>
    <row r="30" spans="1:1" ht="25.5" x14ac:dyDescent="0.2">
      <c r="A30" s="312" t="s">
        <v>617</v>
      </c>
    </row>
    <row r="31" spans="1:1" x14ac:dyDescent="0.2">
      <c r="A31" s="314" t="s">
        <v>16</v>
      </c>
    </row>
    <row r="32" spans="1:1" x14ac:dyDescent="0.2">
      <c r="A32" s="314" t="s">
        <v>377</v>
      </c>
    </row>
    <row r="33" spans="1:1" x14ac:dyDescent="0.2">
      <c r="A33" s="315" t="s">
        <v>60</v>
      </c>
    </row>
    <row r="34" spans="1:1" x14ac:dyDescent="0.2">
      <c r="A34" s="315" t="s">
        <v>61</v>
      </c>
    </row>
    <row r="35" spans="1:1" x14ac:dyDescent="0.2">
      <c r="A35" s="315" t="s">
        <v>62</v>
      </c>
    </row>
    <row r="36" spans="1:1" x14ac:dyDescent="0.2">
      <c r="A36" s="315" t="s">
        <v>531</v>
      </c>
    </row>
    <row r="37" spans="1:1" x14ac:dyDescent="0.2">
      <c r="A37" s="315" t="s">
        <v>532</v>
      </c>
    </row>
    <row r="38" spans="1:1" x14ac:dyDescent="0.2">
      <c r="A38" s="315" t="s">
        <v>527</v>
      </c>
    </row>
  </sheetData>
  <hyperlinks>
    <hyperlink ref="A5" r:id="rId1" display="https://omim.org/entry/21214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tabColor rgb="FFCCFFCC"/>
  </sheetPr>
  <dimension ref="A1:AJ66"/>
  <sheetViews>
    <sheetView zoomScale="115" zoomScaleNormal="115" workbookViewId="0">
      <pane ySplit="6" topLeftCell="A7" activePane="bottomLeft" state="frozen"/>
      <selection pane="bottomLeft" activeCell="C7" sqref="C7"/>
    </sheetView>
  </sheetViews>
  <sheetFormatPr defaultColWidth="8.75" defaultRowHeight="12.75" x14ac:dyDescent="0.2"/>
  <cols>
    <col min="1" max="1" width="5.375" style="2" customWidth="1"/>
    <col min="2" max="2" width="8.75" style="15" customWidth="1"/>
    <col min="3" max="3" width="8.75" style="150" customWidth="1"/>
    <col min="4" max="5" width="19.25" style="2" customWidth="1"/>
    <col min="6" max="6" width="13.5" style="16" customWidth="1"/>
    <col min="7" max="11" width="8.75" style="16" customWidth="1"/>
    <col min="12" max="12" width="10.5" style="17" customWidth="1"/>
    <col min="13" max="14" width="12" style="16" customWidth="1"/>
    <col min="15" max="18" width="13" style="16" customWidth="1"/>
    <col min="19" max="19" width="10.875" style="16" customWidth="1"/>
    <col min="20" max="21" width="13.25" style="16" customWidth="1"/>
    <col min="22" max="22" width="12.75" style="16" customWidth="1"/>
    <col min="23" max="23" width="10.75" style="16" customWidth="1"/>
    <col min="24" max="24" width="15" style="18" customWidth="1"/>
    <col min="25" max="25" width="27.125" style="17" customWidth="1"/>
    <col min="26" max="26" width="44.25" style="18" customWidth="1"/>
    <col min="27" max="27" width="27.125" style="17" customWidth="1"/>
    <col min="28" max="28" width="44.25" style="18" customWidth="1"/>
    <col min="29" max="29" width="10.25" style="17" customWidth="1"/>
    <col min="30" max="30" width="10.375" style="17" customWidth="1"/>
    <col min="31" max="31" width="31.375" style="18" customWidth="1"/>
    <col min="32" max="33" width="32.25" style="18" customWidth="1"/>
    <col min="34" max="34" width="26.375" style="18" customWidth="1"/>
    <col min="35" max="35" width="25.5" style="18" customWidth="1"/>
    <col min="36" max="36" width="24.25" style="18" customWidth="1"/>
    <col min="37" max="16384" width="8.75" style="2"/>
  </cols>
  <sheetData>
    <row r="1" spans="1:36" x14ac:dyDescent="0.2">
      <c r="A1" s="127" t="s">
        <v>769</v>
      </c>
    </row>
    <row r="2" spans="1:36" ht="9.9499999999999993" customHeight="1" x14ac:dyDescent="0.2">
      <c r="A2" s="127" t="s">
        <v>770</v>
      </c>
    </row>
    <row r="3" spans="1:36" ht="9.9499999999999993" customHeight="1" x14ac:dyDescent="0.2">
      <c r="A3" s="128" t="s">
        <v>686</v>
      </c>
    </row>
    <row r="4" spans="1:36" s="82" customFormat="1" ht="23.45" customHeight="1" thickBot="1" x14ac:dyDescent="0.25">
      <c r="B4" s="83"/>
      <c r="C4" s="84"/>
      <c r="F4" s="129">
        <f>SUBTOTAL(3,F7:F62)</f>
        <v>45</v>
      </c>
      <c r="G4" s="130">
        <f>SUBTOTAL(3,G7:G62)</f>
        <v>33</v>
      </c>
      <c r="H4" s="84"/>
      <c r="I4" s="84"/>
      <c r="J4" s="84"/>
      <c r="K4" s="84"/>
      <c r="L4" s="85"/>
      <c r="M4" s="84"/>
      <c r="N4" s="84"/>
      <c r="O4" s="84"/>
      <c r="P4" s="84"/>
      <c r="Q4" s="84"/>
      <c r="R4" s="84"/>
      <c r="S4" s="84"/>
      <c r="T4" s="84"/>
      <c r="U4" s="84"/>
      <c r="V4" s="84"/>
      <c r="W4" s="84"/>
      <c r="X4" s="86"/>
      <c r="Y4" s="85"/>
      <c r="Z4" s="86"/>
      <c r="AA4" s="85"/>
      <c r="AB4" s="86"/>
      <c r="AC4" s="85"/>
      <c r="AD4" s="85"/>
      <c r="AE4" s="86"/>
      <c r="AF4" s="86"/>
      <c r="AG4" s="86"/>
      <c r="AH4" s="86"/>
      <c r="AI4" s="86"/>
      <c r="AJ4" s="86"/>
    </row>
    <row r="5" spans="1:36" s="15" customFormat="1" ht="68.45" customHeight="1" thickTop="1" thickBot="1" x14ac:dyDescent="0.25">
      <c r="A5" s="4" t="s">
        <v>202</v>
      </c>
      <c r="B5" s="4" t="s">
        <v>209</v>
      </c>
      <c r="C5" s="295" t="s">
        <v>817</v>
      </c>
      <c r="D5" s="9" t="s">
        <v>343</v>
      </c>
      <c r="E5" s="9" t="s">
        <v>690</v>
      </c>
      <c r="F5" s="10" t="s">
        <v>344</v>
      </c>
      <c r="G5" s="7" t="s">
        <v>689</v>
      </c>
      <c r="H5" s="7" t="s">
        <v>387</v>
      </c>
      <c r="I5" s="7" t="s">
        <v>388</v>
      </c>
      <c r="J5" s="7" t="s">
        <v>389</v>
      </c>
      <c r="K5" s="7" t="s">
        <v>390</v>
      </c>
      <c r="L5" s="6" t="s">
        <v>391</v>
      </c>
      <c r="M5" s="4" t="s">
        <v>392</v>
      </c>
      <c r="N5" s="4" t="s">
        <v>393</v>
      </c>
      <c r="O5" s="8" t="s">
        <v>394</v>
      </c>
      <c r="P5" s="8" t="s">
        <v>395</v>
      </c>
      <c r="Q5" s="8" t="s">
        <v>396</v>
      </c>
      <c r="R5" s="8" t="s">
        <v>397</v>
      </c>
      <c r="S5" s="4" t="s">
        <v>398</v>
      </c>
      <c r="T5" s="4" t="s">
        <v>399</v>
      </c>
      <c r="U5" s="4" t="s">
        <v>365</v>
      </c>
      <c r="V5" s="4" t="s">
        <v>345</v>
      </c>
      <c r="W5" s="4" t="s">
        <v>346</v>
      </c>
      <c r="X5" s="11" t="s">
        <v>718</v>
      </c>
      <c r="Y5" s="11" t="s">
        <v>123</v>
      </c>
      <c r="Z5" s="11" t="s">
        <v>124</v>
      </c>
      <c r="AA5" s="11" t="s">
        <v>692</v>
      </c>
      <c r="AB5" s="11" t="s">
        <v>693</v>
      </c>
      <c r="AC5" s="6" t="s">
        <v>2</v>
      </c>
      <c r="AD5" s="6" t="s">
        <v>3</v>
      </c>
      <c r="AE5" s="19" t="s">
        <v>4</v>
      </c>
      <c r="AF5" s="19" t="s">
        <v>5</v>
      </c>
      <c r="AG5" s="19" t="s">
        <v>6</v>
      </c>
      <c r="AH5" s="19" t="s">
        <v>691</v>
      </c>
      <c r="AI5" s="19" t="s">
        <v>483</v>
      </c>
      <c r="AJ5" s="19" t="s">
        <v>484</v>
      </c>
    </row>
    <row r="6" spans="1:36" s="3" customFormat="1" ht="14.25" thickTop="1" thickBot="1" x14ac:dyDescent="0.25">
      <c r="A6" s="5"/>
      <c r="B6" s="293"/>
      <c r="C6" s="296"/>
      <c r="D6" s="294" t="s">
        <v>338</v>
      </c>
      <c r="E6" s="20" t="s">
        <v>338</v>
      </c>
      <c r="F6" s="21" t="s">
        <v>338</v>
      </c>
      <c r="G6" s="22" t="s">
        <v>339</v>
      </c>
      <c r="H6" s="22" t="s">
        <v>339</v>
      </c>
      <c r="I6" s="22" t="s">
        <v>339</v>
      </c>
      <c r="J6" s="22" t="s">
        <v>339</v>
      </c>
      <c r="K6" s="22" t="s">
        <v>339</v>
      </c>
      <c r="L6" s="23" t="s">
        <v>340</v>
      </c>
      <c r="M6" s="23" t="s">
        <v>340</v>
      </c>
      <c r="N6" s="23" t="s">
        <v>340</v>
      </c>
      <c r="O6" s="24" t="s">
        <v>341</v>
      </c>
      <c r="P6" s="24" t="s">
        <v>341</v>
      </c>
      <c r="Q6" s="24" t="s">
        <v>341</v>
      </c>
      <c r="R6" s="24" t="s">
        <v>341</v>
      </c>
      <c r="S6" s="22" t="s">
        <v>378</v>
      </c>
      <c r="T6" s="22" t="s">
        <v>378</v>
      </c>
      <c r="U6" s="22" t="s">
        <v>378</v>
      </c>
      <c r="V6" s="22" t="s">
        <v>342</v>
      </c>
      <c r="W6" s="22" t="s">
        <v>379</v>
      </c>
      <c r="X6" s="25"/>
      <c r="Y6" s="12" t="s">
        <v>380</v>
      </c>
      <c r="Z6" s="25" t="s">
        <v>381</v>
      </c>
      <c r="AA6" s="12"/>
      <c r="AB6" s="25"/>
      <c r="AC6" s="13" t="s">
        <v>382</v>
      </c>
      <c r="AD6" s="26" t="s">
        <v>383</v>
      </c>
      <c r="AE6" s="14" t="s">
        <v>384</v>
      </c>
      <c r="AF6" s="14" t="s">
        <v>385</v>
      </c>
      <c r="AG6" s="14" t="s">
        <v>386</v>
      </c>
      <c r="AH6" s="14"/>
      <c r="AI6" s="14"/>
      <c r="AJ6" s="14"/>
    </row>
    <row r="7" spans="1:36" s="38" customFormat="1" ht="90.75" thickTop="1" thickBot="1" x14ac:dyDescent="0.25">
      <c r="A7" s="27">
        <v>1</v>
      </c>
      <c r="B7" s="243" t="s">
        <v>680</v>
      </c>
      <c r="C7" s="247">
        <v>207900</v>
      </c>
      <c r="D7" s="245" t="s">
        <v>210</v>
      </c>
      <c r="E7" s="29" t="s">
        <v>783</v>
      </c>
      <c r="F7" s="28" t="s">
        <v>211</v>
      </c>
      <c r="G7" s="28" t="s">
        <v>688</v>
      </c>
      <c r="H7" s="65" t="s">
        <v>212</v>
      </c>
      <c r="I7" s="30"/>
      <c r="J7" s="30"/>
      <c r="K7" s="30"/>
      <c r="L7" s="31" t="s">
        <v>213</v>
      </c>
      <c r="M7" s="28"/>
      <c r="N7" s="28"/>
      <c r="O7" s="32" t="s">
        <v>214</v>
      </c>
      <c r="P7" s="32"/>
      <c r="Q7" s="32"/>
      <c r="R7" s="32"/>
      <c r="S7" s="28" t="s">
        <v>241</v>
      </c>
      <c r="T7" s="28" t="s">
        <v>217</v>
      </c>
      <c r="U7" s="28"/>
      <c r="V7" s="33" t="s">
        <v>216</v>
      </c>
      <c r="W7" s="33" t="s">
        <v>216</v>
      </c>
      <c r="X7" s="35" t="s">
        <v>599</v>
      </c>
      <c r="Y7" s="34" t="s">
        <v>125</v>
      </c>
      <c r="Z7" s="35" t="s">
        <v>126</v>
      </c>
      <c r="AA7" s="34" t="s">
        <v>600</v>
      </c>
      <c r="AB7" s="35" t="s">
        <v>601</v>
      </c>
      <c r="AC7" s="36" t="s">
        <v>7</v>
      </c>
      <c r="AD7" s="36" t="s">
        <v>8</v>
      </c>
      <c r="AE7" s="37" t="s">
        <v>9</v>
      </c>
      <c r="AF7" s="37" t="s">
        <v>10</v>
      </c>
      <c r="AG7" s="37" t="s">
        <v>11</v>
      </c>
      <c r="AH7" s="37" t="s">
        <v>485</v>
      </c>
      <c r="AI7" s="37" t="s">
        <v>486</v>
      </c>
      <c r="AJ7" s="37" t="s">
        <v>694</v>
      </c>
    </row>
    <row r="8" spans="1:36" s="38" customFormat="1" ht="65.25" thickTop="1" thickBot="1" x14ac:dyDescent="0.25">
      <c r="A8" s="27">
        <v>2</v>
      </c>
      <c r="B8" s="243" t="s">
        <v>680</v>
      </c>
      <c r="C8" s="247" t="s">
        <v>818</v>
      </c>
      <c r="D8" s="245" t="s">
        <v>218</v>
      </c>
      <c r="E8" s="29" t="s">
        <v>695</v>
      </c>
      <c r="F8" s="28" t="s">
        <v>214</v>
      </c>
      <c r="G8" s="28" t="s">
        <v>688</v>
      </c>
      <c r="H8" s="65" t="s">
        <v>212</v>
      </c>
      <c r="I8" s="30"/>
      <c r="J8" s="30"/>
      <c r="K8" s="30"/>
      <c r="L8" s="31" t="s">
        <v>213</v>
      </c>
      <c r="M8" s="28"/>
      <c r="N8" s="28"/>
      <c r="O8" s="32" t="s">
        <v>211</v>
      </c>
      <c r="P8" s="32"/>
      <c r="Q8" s="32"/>
      <c r="R8" s="32"/>
      <c r="S8" s="28" t="s">
        <v>215</v>
      </c>
      <c r="T8" s="28" t="s">
        <v>217</v>
      </c>
      <c r="U8" s="28"/>
      <c r="V8" s="33" t="s">
        <v>216</v>
      </c>
      <c r="W8" s="33" t="s">
        <v>216</v>
      </c>
      <c r="X8" s="62" t="s">
        <v>599</v>
      </c>
      <c r="Y8" s="61" t="s">
        <v>129</v>
      </c>
      <c r="Z8" s="62" t="s">
        <v>130</v>
      </c>
      <c r="AA8" s="61" t="s">
        <v>605</v>
      </c>
      <c r="AB8" s="62" t="s">
        <v>606</v>
      </c>
      <c r="AC8" s="31" t="s">
        <v>7</v>
      </c>
      <c r="AD8" s="31" t="s">
        <v>12</v>
      </c>
      <c r="AE8" s="63" t="s">
        <v>13</v>
      </c>
      <c r="AF8" s="63" t="s">
        <v>14</v>
      </c>
      <c r="AG8" s="63" t="s">
        <v>15</v>
      </c>
      <c r="AH8" s="63" t="s">
        <v>487</v>
      </c>
      <c r="AI8" s="63" t="s">
        <v>488</v>
      </c>
      <c r="AJ8" s="63" t="s">
        <v>489</v>
      </c>
    </row>
    <row r="9" spans="1:36" s="38" customFormat="1" ht="65.25" thickTop="1" thickBot="1" x14ac:dyDescent="0.25">
      <c r="A9" s="27">
        <v>3</v>
      </c>
      <c r="B9" s="243" t="s">
        <v>680</v>
      </c>
      <c r="C9" s="247">
        <v>236200</v>
      </c>
      <c r="D9" s="245" t="s">
        <v>353</v>
      </c>
      <c r="E9" s="29" t="s">
        <v>696</v>
      </c>
      <c r="F9" s="28" t="s">
        <v>219</v>
      </c>
      <c r="G9" s="28" t="s">
        <v>688</v>
      </c>
      <c r="H9" s="67" t="s">
        <v>220</v>
      </c>
      <c r="I9" s="30"/>
      <c r="J9" s="30"/>
      <c r="K9" s="30"/>
      <c r="L9" s="31" t="s">
        <v>221</v>
      </c>
      <c r="M9" s="28"/>
      <c r="N9" s="28"/>
      <c r="O9" s="39" t="s">
        <v>216</v>
      </c>
      <c r="P9" s="39"/>
      <c r="Q9" s="39"/>
      <c r="R9" s="39"/>
      <c r="S9" s="28" t="s">
        <v>222</v>
      </c>
      <c r="T9" s="28"/>
      <c r="U9" s="28"/>
      <c r="V9" s="28" t="s">
        <v>223</v>
      </c>
      <c r="W9" s="28" t="s">
        <v>223</v>
      </c>
      <c r="X9" s="35" t="s">
        <v>607</v>
      </c>
      <c r="Y9" s="34" t="s">
        <v>131</v>
      </c>
      <c r="Z9" s="35" t="s">
        <v>132</v>
      </c>
      <c r="AA9" s="34" t="s">
        <v>131</v>
      </c>
      <c r="AB9" s="35" t="s">
        <v>608</v>
      </c>
      <c r="AC9" s="36" t="s">
        <v>7</v>
      </c>
      <c r="AD9" s="36" t="s">
        <v>21</v>
      </c>
      <c r="AE9" s="37" t="s">
        <v>22</v>
      </c>
      <c r="AF9" s="37" t="s">
        <v>23</v>
      </c>
      <c r="AG9" s="37" t="s">
        <v>24</v>
      </c>
      <c r="AH9" s="37" t="s">
        <v>493</v>
      </c>
      <c r="AI9" s="37" t="s">
        <v>494</v>
      </c>
      <c r="AJ9" s="37" t="s">
        <v>495</v>
      </c>
    </row>
    <row r="10" spans="1:36" s="38" customFormat="1" ht="52.5" thickTop="1" thickBot="1" x14ac:dyDescent="0.25">
      <c r="A10" s="27">
        <v>4</v>
      </c>
      <c r="B10" s="243" t="s">
        <v>680</v>
      </c>
      <c r="C10" s="247">
        <v>248600</v>
      </c>
      <c r="D10" s="245" t="s">
        <v>841</v>
      </c>
      <c r="E10" s="29" t="s">
        <v>490</v>
      </c>
      <c r="F10" s="28" t="s">
        <v>0</v>
      </c>
      <c r="G10" s="28" t="s">
        <v>688</v>
      </c>
      <c r="H10" s="81" t="s">
        <v>349</v>
      </c>
      <c r="I10" s="30" t="s">
        <v>347</v>
      </c>
      <c r="J10" s="30" t="s">
        <v>348</v>
      </c>
      <c r="K10" s="30"/>
      <c r="L10" s="31" t="s">
        <v>354</v>
      </c>
      <c r="M10" s="28" t="s">
        <v>355</v>
      </c>
      <c r="N10" s="28" t="s">
        <v>225</v>
      </c>
      <c r="O10" s="39" t="s">
        <v>216</v>
      </c>
      <c r="P10" s="39"/>
      <c r="Q10" s="39"/>
      <c r="R10" s="39"/>
      <c r="S10" s="33" t="s">
        <v>216</v>
      </c>
      <c r="T10" s="33"/>
      <c r="U10" s="33"/>
      <c r="V10" s="28" t="s">
        <v>223</v>
      </c>
      <c r="W10" s="28" t="s">
        <v>223</v>
      </c>
      <c r="X10" s="35" t="s">
        <v>758</v>
      </c>
      <c r="Y10" s="34" t="s">
        <v>133</v>
      </c>
      <c r="Z10" s="35" t="s">
        <v>134</v>
      </c>
      <c r="AA10" s="34" t="s">
        <v>609</v>
      </c>
      <c r="AB10" s="35" t="s">
        <v>610</v>
      </c>
      <c r="AC10" s="36" t="s">
        <v>16</v>
      </c>
      <c r="AD10" s="36" t="s">
        <v>17</v>
      </c>
      <c r="AE10" s="37" t="s">
        <v>18</v>
      </c>
      <c r="AF10" s="37" t="s">
        <v>19</v>
      </c>
      <c r="AG10" s="37" t="s">
        <v>20</v>
      </c>
      <c r="AH10" s="37" t="s">
        <v>491</v>
      </c>
      <c r="AI10" s="37" t="s">
        <v>492</v>
      </c>
      <c r="AJ10" s="37" t="s">
        <v>782</v>
      </c>
    </row>
    <row r="11" spans="1:36" s="38" customFormat="1" ht="65.25" thickTop="1" thickBot="1" x14ac:dyDescent="0.25">
      <c r="A11" s="27">
        <v>5</v>
      </c>
      <c r="B11" s="243" t="s">
        <v>680</v>
      </c>
      <c r="C11" s="248" t="s">
        <v>1308</v>
      </c>
      <c r="D11" s="245" t="s">
        <v>206</v>
      </c>
      <c r="E11" s="29" t="s">
        <v>697</v>
      </c>
      <c r="F11" s="28" t="s">
        <v>226</v>
      </c>
      <c r="G11" s="28" t="s">
        <v>688</v>
      </c>
      <c r="H11" s="69" t="s">
        <v>227</v>
      </c>
      <c r="I11" s="30"/>
      <c r="J11" s="30"/>
      <c r="K11" s="30"/>
      <c r="L11" s="31" t="s">
        <v>228</v>
      </c>
      <c r="M11" s="28"/>
      <c r="N11" s="28"/>
      <c r="O11" s="39" t="s">
        <v>216</v>
      </c>
      <c r="P11" s="39"/>
      <c r="Q11" s="39"/>
      <c r="R11" s="39"/>
      <c r="S11" s="28" t="s">
        <v>229</v>
      </c>
      <c r="T11" s="28" t="s">
        <v>357</v>
      </c>
      <c r="U11" s="28" t="s">
        <v>358</v>
      </c>
      <c r="V11" s="28" t="s">
        <v>223</v>
      </c>
      <c r="W11" s="33" t="s">
        <v>216</v>
      </c>
      <c r="X11" s="35" t="s">
        <v>759</v>
      </c>
      <c r="Y11" s="34" t="s">
        <v>135</v>
      </c>
      <c r="Z11" s="35" t="s">
        <v>136</v>
      </c>
      <c r="AA11" s="34" t="s">
        <v>611</v>
      </c>
      <c r="AB11" s="35" t="s">
        <v>612</v>
      </c>
      <c r="AC11" s="36" t="s">
        <v>25</v>
      </c>
      <c r="AD11" s="36" t="s">
        <v>26</v>
      </c>
      <c r="AE11" s="37" t="s">
        <v>27</v>
      </c>
      <c r="AF11" s="37" t="s">
        <v>28</v>
      </c>
      <c r="AG11" s="37" t="s">
        <v>29</v>
      </c>
      <c r="AH11" s="37" t="s">
        <v>496</v>
      </c>
      <c r="AI11" s="37" t="s">
        <v>497</v>
      </c>
      <c r="AJ11" s="37" t="s">
        <v>498</v>
      </c>
    </row>
    <row r="12" spans="1:36" s="38" customFormat="1" ht="61.15" customHeight="1" thickTop="1" thickBot="1" x14ac:dyDescent="0.25">
      <c r="A12" s="27">
        <v>6</v>
      </c>
      <c r="B12" s="243" t="s">
        <v>680</v>
      </c>
      <c r="C12" s="247">
        <v>276700</v>
      </c>
      <c r="D12" s="245" t="s">
        <v>230</v>
      </c>
      <c r="E12" s="29" t="s">
        <v>499</v>
      </c>
      <c r="F12" s="28" t="s">
        <v>231</v>
      </c>
      <c r="G12" s="28" t="s">
        <v>688</v>
      </c>
      <c r="H12" s="68" t="s">
        <v>351</v>
      </c>
      <c r="I12" s="30" t="s">
        <v>350</v>
      </c>
      <c r="J12" s="30"/>
      <c r="K12" s="30"/>
      <c r="L12" s="31" t="s">
        <v>232</v>
      </c>
      <c r="M12" s="28"/>
      <c r="N12" s="28"/>
      <c r="O12" s="39" t="s">
        <v>216</v>
      </c>
      <c r="P12" s="39"/>
      <c r="Q12" s="39"/>
      <c r="R12" s="39"/>
      <c r="S12" s="28" t="s">
        <v>233</v>
      </c>
      <c r="T12" s="28" t="s">
        <v>234</v>
      </c>
      <c r="U12" s="28"/>
      <c r="V12" s="28" t="s">
        <v>223</v>
      </c>
      <c r="W12" s="28" t="s">
        <v>223</v>
      </c>
      <c r="X12" s="35" t="s">
        <v>613</v>
      </c>
      <c r="Y12" s="34" t="s">
        <v>137</v>
      </c>
      <c r="Z12" s="35" t="s">
        <v>138</v>
      </c>
      <c r="AA12" s="34" t="s">
        <v>137</v>
      </c>
      <c r="AB12" s="35" t="s">
        <v>614</v>
      </c>
      <c r="AC12" s="36" t="s">
        <v>16</v>
      </c>
      <c r="AD12" s="36" t="s">
        <v>30</v>
      </c>
      <c r="AE12" s="37" t="s">
        <v>31</v>
      </c>
      <c r="AF12" s="37" t="s">
        <v>32</v>
      </c>
      <c r="AG12" s="37" t="s">
        <v>33</v>
      </c>
      <c r="AH12" s="37" t="s">
        <v>500</v>
      </c>
      <c r="AI12" s="37" t="s">
        <v>501</v>
      </c>
      <c r="AJ12" s="37" t="s">
        <v>502</v>
      </c>
    </row>
    <row r="13" spans="1:36" s="38" customFormat="1" ht="52.5" thickTop="1" thickBot="1" x14ac:dyDescent="0.25">
      <c r="A13" s="27">
        <v>7</v>
      </c>
      <c r="B13" s="243" t="s">
        <v>681</v>
      </c>
      <c r="C13" s="247">
        <v>207800</v>
      </c>
      <c r="D13" s="245" t="s">
        <v>235</v>
      </c>
      <c r="E13" s="29" t="s">
        <v>503</v>
      </c>
      <c r="F13" s="28" t="s">
        <v>236</v>
      </c>
      <c r="G13" s="28"/>
      <c r="H13" s="30" t="s">
        <v>237</v>
      </c>
      <c r="I13" s="30"/>
      <c r="J13" s="30"/>
      <c r="K13" s="30"/>
      <c r="L13" s="40" t="s">
        <v>216</v>
      </c>
      <c r="M13" s="33"/>
      <c r="N13" s="33"/>
      <c r="O13" s="39" t="s">
        <v>216</v>
      </c>
      <c r="P13" s="39"/>
      <c r="Q13" s="39"/>
      <c r="R13" s="39"/>
      <c r="S13" s="33" t="s">
        <v>216</v>
      </c>
      <c r="T13" s="33"/>
      <c r="U13" s="33"/>
      <c r="V13" s="33" t="s">
        <v>216</v>
      </c>
      <c r="W13" s="33" t="s">
        <v>216</v>
      </c>
      <c r="X13" s="35" t="s">
        <v>602</v>
      </c>
      <c r="Y13" s="34" t="s">
        <v>127</v>
      </c>
      <c r="Z13" s="35" t="s">
        <v>128</v>
      </c>
      <c r="AA13" s="34" t="s">
        <v>603</v>
      </c>
      <c r="AB13" s="35" t="s">
        <v>604</v>
      </c>
      <c r="AC13" s="36" t="s">
        <v>7</v>
      </c>
      <c r="AD13" s="36" t="s">
        <v>34</v>
      </c>
      <c r="AE13" s="37" t="s">
        <v>35</v>
      </c>
      <c r="AF13" s="37" t="s">
        <v>36</v>
      </c>
      <c r="AG13" s="37" t="s">
        <v>37</v>
      </c>
      <c r="AH13" s="37" t="s">
        <v>504</v>
      </c>
      <c r="AI13" s="37" t="s">
        <v>505</v>
      </c>
      <c r="AJ13" s="37" t="s">
        <v>506</v>
      </c>
    </row>
    <row r="14" spans="1:36" s="38" customFormat="1" ht="64.900000000000006" customHeight="1" thickTop="1" thickBot="1" x14ac:dyDescent="0.25">
      <c r="A14" s="27">
        <v>8</v>
      </c>
      <c r="B14" s="243" t="s">
        <v>681</v>
      </c>
      <c r="C14" s="248" t="s">
        <v>863</v>
      </c>
      <c r="D14" s="245" t="s">
        <v>238</v>
      </c>
      <c r="E14" s="29" t="s">
        <v>699</v>
      </c>
      <c r="F14" s="28" t="s">
        <v>239</v>
      </c>
      <c r="G14" s="28" t="s">
        <v>688</v>
      </c>
      <c r="H14" s="69" t="s">
        <v>227</v>
      </c>
      <c r="I14" s="30"/>
      <c r="J14" s="30"/>
      <c r="K14" s="30"/>
      <c r="L14" s="31" t="s">
        <v>228</v>
      </c>
      <c r="M14" s="28"/>
      <c r="N14" s="28"/>
      <c r="O14" s="32" t="s">
        <v>226</v>
      </c>
      <c r="P14" s="32"/>
      <c r="Q14" s="32"/>
      <c r="R14" s="32"/>
      <c r="S14" s="28" t="s">
        <v>229</v>
      </c>
      <c r="T14" s="28" t="s">
        <v>357</v>
      </c>
      <c r="U14" s="28" t="s">
        <v>358</v>
      </c>
      <c r="V14" s="33" t="s">
        <v>216</v>
      </c>
      <c r="W14" s="33" t="s">
        <v>216</v>
      </c>
      <c r="X14" s="42"/>
      <c r="Y14" s="41"/>
      <c r="Z14" s="42"/>
      <c r="AA14" s="41"/>
      <c r="AB14" s="42"/>
      <c r="AC14" s="36" t="s">
        <v>25</v>
      </c>
      <c r="AD14" s="36" t="s">
        <v>30</v>
      </c>
      <c r="AE14" s="37" t="s">
        <v>45</v>
      </c>
      <c r="AF14" s="37" t="s">
        <v>46</v>
      </c>
      <c r="AG14" s="37" t="s">
        <v>47</v>
      </c>
      <c r="AH14" s="37" t="s">
        <v>514</v>
      </c>
      <c r="AI14" s="37" t="s">
        <v>515</v>
      </c>
      <c r="AJ14" s="37" t="s">
        <v>516</v>
      </c>
    </row>
    <row r="15" spans="1:36" s="38" customFormat="1" ht="78" thickTop="1" thickBot="1" x14ac:dyDescent="0.25">
      <c r="A15" s="27">
        <v>9</v>
      </c>
      <c r="B15" s="243" t="s">
        <v>681</v>
      </c>
      <c r="C15" s="248" t="s">
        <v>864</v>
      </c>
      <c r="D15" s="245" t="s">
        <v>240</v>
      </c>
      <c r="E15" s="29" t="s">
        <v>507</v>
      </c>
      <c r="F15" s="28" t="s">
        <v>241</v>
      </c>
      <c r="G15" s="28" t="s">
        <v>688</v>
      </c>
      <c r="H15" s="65" t="s">
        <v>212</v>
      </c>
      <c r="I15" s="30"/>
      <c r="J15" s="30"/>
      <c r="K15" s="30"/>
      <c r="L15" s="31" t="s">
        <v>213</v>
      </c>
      <c r="M15" s="28"/>
      <c r="N15" s="28"/>
      <c r="O15" s="32" t="s">
        <v>211</v>
      </c>
      <c r="P15" s="32" t="s">
        <v>214</v>
      </c>
      <c r="Q15" s="32"/>
      <c r="R15" s="32"/>
      <c r="S15" s="28" t="s">
        <v>215</v>
      </c>
      <c r="T15" s="28" t="s">
        <v>217</v>
      </c>
      <c r="U15" s="28"/>
      <c r="V15" s="33" t="s">
        <v>216</v>
      </c>
      <c r="W15" s="33" t="s">
        <v>216</v>
      </c>
      <c r="X15" s="42"/>
      <c r="Y15" s="41"/>
      <c r="Z15" s="42"/>
      <c r="AA15" s="41"/>
      <c r="AB15" s="42"/>
      <c r="AC15" s="36" t="s">
        <v>7</v>
      </c>
      <c r="AD15" s="36" t="s">
        <v>30</v>
      </c>
      <c r="AE15" s="37" t="s">
        <v>38</v>
      </c>
      <c r="AF15" s="37" t="s">
        <v>39</v>
      </c>
      <c r="AG15" s="37" t="s">
        <v>40</v>
      </c>
      <c r="AH15" s="37" t="s">
        <v>508</v>
      </c>
      <c r="AI15" s="37" t="s">
        <v>509</v>
      </c>
      <c r="AJ15" s="37" t="s">
        <v>510</v>
      </c>
    </row>
    <row r="16" spans="1:36" s="38" customFormat="1" ht="52.5" thickTop="1" thickBot="1" x14ac:dyDescent="0.25">
      <c r="A16" s="27">
        <v>10</v>
      </c>
      <c r="B16" s="243" t="s">
        <v>681</v>
      </c>
      <c r="C16" s="249">
        <v>261640</v>
      </c>
      <c r="D16" s="245" t="s">
        <v>356</v>
      </c>
      <c r="E16" s="29" t="s">
        <v>517</v>
      </c>
      <c r="F16" s="28" t="s">
        <v>357</v>
      </c>
      <c r="G16" s="28" t="s">
        <v>688</v>
      </c>
      <c r="H16" s="69" t="s">
        <v>227</v>
      </c>
      <c r="I16" s="30"/>
      <c r="J16" s="30"/>
      <c r="K16" s="30"/>
      <c r="L16" s="31" t="s">
        <v>228</v>
      </c>
      <c r="M16" s="28"/>
      <c r="N16" s="28"/>
      <c r="O16" s="32" t="s">
        <v>226</v>
      </c>
      <c r="P16" s="32"/>
      <c r="Q16" s="32"/>
      <c r="R16" s="32"/>
      <c r="S16" s="28" t="s">
        <v>239</v>
      </c>
      <c r="T16" s="28" t="s">
        <v>242</v>
      </c>
      <c r="U16" s="28"/>
      <c r="V16" s="28" t="s">
        <v>223</v>
      </c>
      <c r="W16" s="33" t="s">
        <v>216</v>
      </c>
      <c r="X16" s="42"/>
      <c r="Y16" s="41"/>
      <c r="Z16" s="42"/>
      <c r="AA16" s="41"/>
      <c r="AB16" s="42"/>
      <c r="AC16" s="36" t="s">
        <v>25</v>
      </c>
      <c r="AD16" s="36" t="s">
        <v>30</v>
      </c>
      <c r="AE16" s="37" t="s">
        <v>48</v>
      </c>
      <c r="AF16" s="37" t="s">
        <v>49</v>
      </c>
      <c r="AG16" s="37" t="s">
        <v>50</v>
      </c>
      <c r="AH16" s="37" t="s">
        <v>518</v>
      </c>
      <c r="AI16" s="37" t="s">
        <v>519</v>
      </c>
      <c r="AJ16" s="37" t="s">
        <v>520</v>
      </c>
    </row>
    <row r="17" spans="1:36" s="38" customFormat="1" ht="52.5" thickTop="1" thickBot="1" x14ac:dyDescent="0.25">
      <c r="A17" s="27">
        <v>11</v>
      </c>
      <c r="B17" s="243" t="s">
        <v>681</v>
      </c>
      <c r="C17" s="249">
        <v>261630</v>
      </c>
      <c r="D17" s="245" t="s">
        <v>51</v>
      </c>
      <c r="E17" s="29" t="s">
        <v>521</v>
      </c>
      <c r="F17" s="28" t="s">
        <v>242</v>
      </c>
      <c r="G17" s="28" t="s">
        <v>688</v>
      </c>
      <c r="H17" s="69" t="s">
        <v>227</v>
      </c>
      <c r="I17" s="30"/>
      <c r="J17" s="30"/>
      <c r="K17" s="30"/>
      <c r="L17" s="31" t="s">
        <v>228</v>
      </c>
      <c r="M17" s="28"/>
      <c r="N17" s="28"/>
      <c r="O17" s="32" t="s">
        <v>226</v>
      </c>
      <c r="P17" s="32"/>
      <c r="Q17" s="32"/>
      <c r="R17" s="32"/>
      <c r="S17" s="28" t="s">
        <v>229</v>
      </c>
      <c r="T17" s="28"/>
      <c r="U17" s="28"/>
      <c r="V17" s="28" t="s">
        <v>223</v>
      </c>
      <c r="W17" s="33" t="s">
        <v>216</v>
      </c>
      <c r="X17" s="42"/>
      <c r="Y17" s="41"/>
      <c r="Z17" s="42"/>
      <c r="AA17" s="41"/>
      <c r="AB17" s="42"/>
      <c r="AC17" s="36" t="s">
        <v>25</v>
      </c>
      <c r="AD17" s="36" t="s">
        <v>30</v>
      </c>
      <c r="AE17" s="37" t="s">
        <v>52</v>
      </c>
      <c r="AF17" s="37" t="s">
        <v>49</v>
      </c>
      <c r="AG17" s="37" t="s">
        <v>50</v>
      </c>
      <c r="AH17" s="37" t="s">
        <v>522</v>
      </c>
      <c r="AI17" s="37" t="s">
        <v>523</v>
      </c>
      <c r="AJ17" s="37" t="s">
        <v>520</v>
      </c>
    </row>
    <row r="18" spans="1:36" s="38" customFormat="1" ht="39.75" thickTop="1" thickBot="1" x14ac:dyDescent="0.25">
      <c r="A18" s="27">
        <v>12</v>
      </c>
      <c r="B18" s="243" t="s">
        <v>681</v>
      </c>
      <c r="C18" s="249">
        <v>250850</v>
      </c>
      <c r="D18" s="245" t="s">
        <v>41</v>
      </c>
      <c r="E18" s="29" t="s">
        <v>698</v>
      </c>
      <c r="F18" s="28" t="s">
        <v>222</v>
      </c>
      <c r="G18" s="28" t="s">
        <v>688</v>
      </c>
      <c r="H18" s="67" t="s">
        <v>220</v>
      </c>
      <c r="I18" s="30"/>
      <c r="J18" s="30"/>
      <c r="K18" s="30"/>
      <c r="L18" s="31" t="s">
        <v>221</v>
      </c>
      <c r="M18" s="28"/>
      <c r="N18" s="28"/>
      <c r="O18" s="32" t="s">
        <v>219</v>
      </c>
      <c r="P18" s="32"/>
      <c r="Q18" s="32"/>
      <c r="R18" s="32"/>
      <c r="S18" s="33" t="s">
        <v>216</v>
      </c>
      <c r="T18" s="33"/>
      <c r="U18" s="33"/>
      <c r="V18" s="28" t="s">
        <v>223</v>
      </c>
      <c r="W18" s="28" t="s">
        <v>223</v>
      </c>
      <c r="X18" s="42"/>
      <c r="Y18" s="41"/>
      <c r="Z18" s="42"/>
      <c r="AA18" s="41"/>
      <c r="AB18" s="42"/>
      <c r="AC18" s="36" t="s">
        <v>7</v>
      </c>
      <c r="AD18" s="36" t="s">
        <v>30</v>
      </c>
      <c r="AE18" s="37" t="s">
        <v>42</v>
      </c>
      <c r="AF18" s="37" t="s">
        <v>43</v>
      </c>
      <c r="AG18" s="37" t="s">
        <v>44</v>
      </c>
      <c r="AH18" s="37" t="s">
        <v>511</v>
      </c>
      <c r="AI18" s="37" t="s">
        <v>512</v>
      </c>
      <c r="AJ18" s="37" t="s">
        <v>513</v>
      </c>
    </row>
    <row r="19" spans="1:36" s="38" customFormat="1" ht="39.75" thickTop="1" thickBot="1" x14ac:dyDescent="0.25">
      <c r="A19" s="27">
        <v>13</v>
      </c>
      <c r="B19" s="243" t="s">
        <v>681</v>
      </c>
      <c r="C19" s="249">
        <v>276600</v>
      </c>
      <c r="D19" s="245" t="s">
        <v>208</v>
      </c>
      <c r="E19" s="29" t="s">
        <v>524</v>
      </c>
      <c r="F19" s="28" t="s">
        <v>243</v>
      </c>
      <c r="G19" s="28" t="s">
        <v>688</v>
      </c>
      <c r="H19" s="68" t="s">
        <v>244</v>
      </c>
      <c r="I19" s="30"/>
      <c r="J19" s="30"/>
      <c r="K19" s="30"/>
      <c r="L19" s="31" t="s">
        <v>232</v>
      </c>
      <c r="M19" s="28"/>
      <c r="N19" s="28"/>
      <c r="O19" s="32" t="s">
        <v>231</v>
      </c>
      <c r="P19" s="32"/>
      <c r="Q19" s="32"/>
      <c r="R19" s="32"/>
      <c r="S19" s="28" t="s">
        <v>234</v>
      </c>
      <c r="T19" s="28"/>
      <c r="U19" s="28"/>
      <c r="V19" s="28" t="s">
        <v>223</v>
      </c>
      <c r="W19" s="28" t="s">
        <v>223</v>
      </c>
      <c r="X19" s="35" t="s">
        <v>615</v>
      </c>
      <c r="Y19" s="34" t="s">
        <v>137</v>
      </c>
      <c r="Z19" s="35" t="s">
        <v>139</v>
      </c>
      <c r="AA19" s="34" t="s">
        <v>137</v>
      </c>
      <c r="AB19" s="35" t="s">
        <v>616</v>
      </c>
      <c r="AC19" s="36" t="s">
        <v>7</v>
      </c>
      <c r="AD19" s="36" t="s">
        <v>53</v>
      </c>
      <c r="AE19" s="37" t="s">
        <v>54</v>
      </c>
      <c r="AF19" s="37" t="s">
        <v>55</v>
      </c>
      <c r="AG19" s="37" t="s">
        <v>56</v>
      </c>
      <c r="AH19" s="37" t="s">
        <v>525</v>
      </c>
      <c r="AI19" s="37" t="s">
        <v>526</v>
      </c>
      <c r="AJ19" s="37" t="s">
        <v>527</v>
      </c>
    </row>
    <row r="20" spans="1:36" s="38" customFormat="1" ht="39.75" thickTop="1" thickBot="1" x14ac:dyDescent="0.25">
      <c r="A20" s="27">
        <v>14</v>
      </c>
      <c r="B20" s="243" t="s">
        <v>681</v>
      </c>
      <c r="C20" s="250">
        <v>276710</v>
      </c>
      <c r="D20" s="245" t="s">
        <v>1</v>
      </c>
      <c r="E20" s="29" t="s">
        <v>528</v>
      </c>
      <c r="F20" s="28" t="s">
        <v>234</v>
      </c>
      <c r="G20" s="28" t="s">
        <v>688</v>
      </c>
      <c r="H20" s="68" t="s">
        <v>244</v>
      </c>
      <c r="I20" s="30"/>
      <c r="J20" s="30"/>
      <c r="K20" s="30"/>
      <c r="L20" s="31" t="s">
        <v>232</v>
      </c>
      <c r="M20" s="28"/>
      <c r="N20" s="28"/>
      <c r="O20" s="32" t="s">
        <v>231</v>
      </c>
      <c r="P20" s="32"/>
      <c r="Q20" s="32"/>
      <c r="R20" s="32"/>
      <c r="S20" s="28" t="s">
        <v>243</v>
      </c>
      <c r="T20" s="28"/>
      <c r="U20" s="28"/>
      <c r="V20" s="28" t="s">
        <v>223</v>
      </c>
      <c r="W20" s="28" t="s">
        <v>223</v>
      </c>
      <c r="X20" s="42"/>
      <c r="Y20" s="41"/>
      <c r="Z20" s="42"/>
      <c r="AA20" s="41"/>
      <c r="AB20" s="42"/>
      <c r="AC20" s="36" t="s">
        <v>7</v>
      </c>
      <c r="AD20" s="36" t="s">
        <v>30</v>
      </c>
      <c r="AE20" s="37" t="s">
        <v>57</v>
      </c>
      <c r="AF20" s="37" t="s">
        <v>58</v>
      </c>
      <c r="AG20" s="37" t="s">
        <v>56</v>
      </c>
      <c r="AH20" s="37" t="s">
        <v>529</v>
      </c>
      <c r="AI20" s="37" t="s">
        <v>530</v>
      </c>
      <c r="AJ20" s="37" t="s">
        <v>527</v>
      </c>
    </row>
    <row r="21" spans="1:36" s="38" customFormat="1" ht="27" thickTop="1" thickBot="1" x14ac:dyDescent="0.25">
      <c r="A21" s="27">
        <v>15</v>
      </c>
      <c r="B21" s="243" t="s">
        <v>681</v>
      </c>
      <c r="C21" s="249">
        <v>605899</v>
      </c>
      <c r="D21" s="245" t="s">
        <v>245</v>
      </c>
      <c r="E21" s="29" t="s">
        <v>726</v>
      </c>
      <c r="F21" s="28" t="s">
        <v>246</v>
      </c>
      <c r="G21" s="28" t="s">
        <v>688</v>
      </c>
      <c r="H21" s="66" t="s">
        <v>247</v>
      </c>
      <c r="I21" s="30"/>
      <c r="J21" s="30"/>
      <c r="K21" s="30"/>
      <c r="L21" s="31" t="s">
        <v>248</v>
      </c>
      <c r="M21" s="28"/>
      <c r="N21" s="28"/>
      <c r="O21" s="39" t="s">
        <v>216</v>
      </c>
      <c r="P21" s="39"/>
      <c r="Q21" s="39"/>
      <c r="R21" s="39"/>
      <c r="S21" s="33" t="s">
        <v>216</v>
      </c>
      <c r="T21" s="33"/>
      <c r="U21" s="33"/>
      <c r="V21" s="33" t="s">
        <v>216</v>
      </c>
      <c r="W21" s="33" t="s">
        <v>216</v>
      </c>
      <c r="X21" s="42"/>
      <c r="Y21" s="41"/>
      <c r="Z21" s="42"/>
      <c r="AA21" s="41"/>
      <c r="AB21" s="42"/>
      <c r="AC21" s="43"/>
      <c r="AD21" s="43"/>
      <c r="AE21" s="44"/>
      <c r="AF21" s="44"/>
      <c r="AG21" s="44"/>
      <c r="AH21" s="44"/>
      <c r="AI21" s="44"/>
      <c r="AJ21" s="44"/>
    </row>
    <row r="22" spans="1:36" s="38" customFormat="1" ht="27" thickTop="1" thickBot="1" x14ac:dyDescent="0.25">
      <c r="A22" s="27">
        <v>16</v>
      </c>
      <c r="B22" s="243" t="s">
        <v>681</v>
      </c>
      <c r="C22" s="250">
        <v>266150</v>
      </c>
      <c r="D22" s="245" t="s">
        <v>477</v>
      </c>
      <c r="E22" s="29" t="s">
        <v>727</v>
      </c>
      <c r="F22" s="28" t="s">
        <v>217</v>
      </c>
      <c r="G22" s="28" t="s">
        <v>688</v>
      </c>
      <c r="H22" s="65" t="s">
        <v>212</v>
      </c>
      <c r="I22" s="30"/>
      <c r="J22" s="30"/>
      <c r="K22" s="30"/>
      <c r="L22" s="31" t="s">
        <v>213</v>
      </c>
      <c r="M22" s="28"/>
      <c r="N22" s="28"/>
      <c r="O22" s="32" t="s">
        <v>211</v>
      </c>
      <c r="P22" s="32" t="s">
        <v>214</v>
      </c>
      <c r="Q22" s="32"/>
      <c r="R22" s="32"/>
      <c r="S22" s="28" t="s">
        <v>241</v>
      </c>
      <c r="T22" s="28"/>
      <c r="U22" s="28"/>
      <c r="V22" s="33" t="s">
        <v>216</v>
      </c>
      <c r="W22" s="33" t="s">
        <v>216</v>
      </c>
      <c r="X22" s="42"/>
      <c r="Y22" s="41"/>
      <c r="Z22" s="42"/>
      <c r="AA22" s="41"/>
      <c r="AB22" s="42"/>
      <c r="AC22" s="43"/>
      <c r="AD22" s="43"/>
      <c r="AE22" s="44"/>
      <c r="AF22" s="44"/>
      <c r="AG22" s="44"/>
      <c r="AH22" s="44"/>
      <c r="AI22" s="44"/>
      <c r="AJ22" s="44"/>
    </row>
    <row r="23" spans="1:36" s="38" customFormat="1" ht="52.5" thickTop="1" thickBot="1" x14ac:dyDescent="0.25">
      <c r="A23" s="27">
        <v>17</v>
      </c>
      <c r="B23" s="243" t="s">
        <v>682</v>
      </c>
      <c r="C23" s="249">
        <v>212140</v>
      </c>
      <c r="D23" s="245" t="s">
        <v>249</v>
      </c>
      <c r="E23" s="29" t="s">
        <v>700</v>
      </c>
      <c r="F23" s="28" t="s">
        <v>250</v>
      </c>
      <c r="G23" s="28" t="s">
        <v>688</v>
      </c>
      <c r="H23" s="70" t="s">
        <v>251</v>
      </c>
      <c r="I23" s="30"/>
      <c r="J23" s="30"/>
      <c r="K23" s="30"/>
      <c r="L23" s="31" t="s">
        <v>359</v>
      </c>
      <c r="M23" s="28"/>
      <c r="N23" s="28"/>
      <c r="O23" s="32" t="s">
        <v>252</v>
      </c>
      <c r="P23" s="32" t="s">
        <v>253</v>
      </c>
      <c r="Q23" s="32"/>
      <c r="R23" s="32"/>
      <c r="S23" s="33" t="s">
        <v>216</v>
      </c>
      <c r="T23" s="33"/>
      <c r="U23" s="33"/>
      <c r="V23" s="28" t="s">
        <v>223</v>
      </c>
      <c r="W23" s="33" t="s">
        <v>216</v>
      </c>
      <c r="X23" s="35" t="s">
        <v>760</v>
      </c>
      <c r="Y23" s="34" t="s">
        <v>164</v>
      </c>
      <c r="Z23" s="35" t="s">
        <v>140</v>
      </c>
      <c r="AA23" s="34" t="s">
        <v>715</v>
      </c>
      <c r="AB23" s="35" t="s">
        <v>617</v>
      </c>
      <c r="AC23" s="36" t="s">
        <v>16</v>
      </c>
      <c r="AD23" s="36" t="s">
        <v>377</v>
      </c>
      <c r="AE23" s="37" t="s">
        <v>60</v>
      </c>
      <c r="AF23" s="37" t="s">
        <v>61</v>
      </c>
      <c r="AG23" s="37" t="s">
        <v>62</v>
      </c>
      <c r="AH23" s="37" t="s">
        <v>531</v>
      </c>
      <c r="AI23" s="37" t="s">
        <v>1387</v>
      </c>
      <c r="AJ23" s="37" t="s">
        <v>527</v>
      </c>
    </row>
    <row r="24" spans="1:36" s="38" customFormat="1" ht="78" thickTop="1" thickBot="1" x14ac:dyDescent="0.25">
      <c r="A24" s="27">
        <v>18</v>
      </c>
      <c r="B24" s="243" t="s">
        <v>682</v>
      </c>
      <c r="C24" s="249">
        <v>609016</v>
      </c>
      <c r="D24" s="245" t="s">
        <v>360</v>
      </c>
      <c r="E24" s="29" t="s">
        <v>703</v>
      </c>
      <c r="F24" s="28" t="s">
        <v>254</v>
      </c>
      <c r="G24" s="28" t="s">
        <v>688</v>
      </c>
      <c r="H24" s="74" t="s">
        <v>255</v>
      </c>
      <c r="I24" s="30" t="s">
        <v>258</v>
      </c>
      <c r="J24" s="30" t="s">
        <v>259</v>
      </c>
      <c r="K24" s="30" t="s">
        <v>260</v>
      </c>
      <c r="L24" s="31" t="s">
        <v>256</v>
      </c>
      <c r="M24" s="28"/>
      <c r="N24" s="28"/>
      <c r="O24" s="32" t="s">
        <v>257</v>
      </c>
      <c r="P24" s="32"/>
      <c r="Q24" s="32"/>
      <c r="R24" s="32"/>
      <c r="S24" s="33" t="s">
        <v>216</v>
      </c>
      <c r="T24" s="33"/>
      <c r="U24" s="33"/>
      <c r="V24" s="28" t="s">
        <v>223</v>
      </c>
      <c r="W24" s="33" t="s">
        <v>216</v>
      </c>
      <c r="X24" s="35" t="s">
        <v>762</v>
      </c>
      <c r="Y24" s="34" t="s">
        <v>145</v>
      </c>
      <c r="Z24" s="35" t="s">
        <v>146</v>
      </c>
      <c r="AA24" s="34" t="s">
        <v>145</v>
      </c>
      <c r="AB24" s="35" t="s">
        <v>621</v>
      </c>
      <c r="AC24" s="36" t="s">
        <v>16</v>
      </c>
      <c r="AD24" s="36" t="s">
        <v>59</v>
      </c>
      <c r="AE24" s="37" t="s">
        <v>69</v>
      </c>
      <c r="AF24" s="37" t="s">
        <v>70</v>
      </c>
      <c r="AG24" s="37" t="s">
        <v>71</v>
      </c>
      <c r="AH24" s="37" t="s">
        <v>539</v>
      </c>
      <c r="AI24" s="37" t="s">
        <v>540</v>
      </c>
      <c r="AJ24" s="37" t="s">
        <v>506</v>
      </c>
    </row>
    <row r="25" spans="1:36" s="38" customFormat="1" ht="65.25" thickTop="1" thickBot="1" x14ac:dyDescent="0.25">
      <c r="A25" s="27">
        <v>19</v>
      </c>
      <c r="B25" s="243" t="s">
        <v>682</v>
      </c>
      <c r="C25" s="249">
        <v>201450</v>
      </c>
      <c r="D25" s="245" t="s">
        <v>361</v>
      </c>
      <c r="E25" s="29" t="s">
        <v>701</v>
      </c>
      <c r="F25" s="28" t="s">
        <v>261</v>
      </c>
      <c r="G25" s="28" t="s">
        <v>688</v>
      </c>
      <c r="H25" s="76" t="s">
        <v>262</v>
      </c>
      <c r="I25" s="30" t="s">
        <v>265</v>
      </c>
      <c r="J25" s="30" t="s">
        <v>268</v>
      </c>
      <c r="K25" s="30" t="s">
        <v>269</v>
      </c>
      <c r="L25" s="31" t="s">
        <v>263</v>
      </c>
      <c r="M25" s="31" t="s">
        <v>266</v>
      </c>
      <c r="N25" s="28"/>
      <c r="O25" s="39" t="s">
        <v>216</v>
      </c>
      <c r="P25" s="39"/>
      <c r="Q25" s="39"/>
      <c r="R25" s="39"/>
      <c r="S25" s="28" t="s">
        <v>264</v>
      </c>
      <c r="T25" s="28" t="s">
        <v>267</v>
      </c>
      <c r="U25" s="28"/>
      <c r="V25" s="28" t="s">
        <v>223</v>
      </c>
      <c r="W25" s="33" t="s">
        <v>216</v>
      </c>
      <c r="X25" s="35" t="s">
        <v>618</v>
      </c>
      <c r="Y25" s="34" t="s">
        <v>141</v>
      </c>
      <c r="Z25" s="35" t="s">
        <v>142</v>
      </c>
      <c r="AA25" s="34" t="s">
        <v>141</v>
      </c>
      <c r="AB25" s="35" t="s">
        <v>619</v>
      </c>
      <c r="AC25" s="37" t="s">
        <v>25</v>
      </c>
      <c r="AD25" s="37" t="s">
        <v>26</v>
      </c>
      <c r="AE25" s="37" t="s">
        <v>63</v>
      </c>
      <c r="AF25" s="37" t="s">
        <v>64</v>
      </c>
      <c r="AG25" s="37" t="s">
        <v>65</v>
      </c>
      <c r="AH25" s="37" t="s">
        <v>533</v>
      </c>
      <c r="AI25" s="37" t="s">
        <v>534</v>
      </c>
      <c r="AJ25" s="37" t="s">
        <v>535</v>
      </c>
    </row>
    <row r="26" spans="1:36" s="38" customFormat="1" ht="52.5" thickTop="1" thickBot="1" x14ac:dyDescent="0.25">
      <c r="A26" s="27">
        <v>20</v>
      </c>
      <c r="B26" s="243" t="s">
        <v>682</v>
      </c>
      <c r="C26" s="249">
        <v>609015</v>
      </c>
      <c r="D26" s="245" t="s">
        <v>478</v>
      </c>
      <c r="E26" s="29" t="s">
        <v>541</v>
      </c>
      <c r="F26" s="28" t="s">
        <v>257</v>
      </c>
      <c r="G26" s="28" t="s">
        <v>688</v>
      </c>
      <c r="H26" s="74" t="s">
        <v>255</v>
      </c>
      <c r="I26" s="30" t="s">
        <v>258</v>
      </c>
      <c r="J26" s="30" t="s">
        <v>259</v>
      </c>
      <c r="K26" s="30" t="s">
        <v>260</v>
      </c>
      <c r="L26" s="31" t="s">
        <v>256</v>
      </c>
      <c r="M26" s="28"/>
      <c r="N26" s="28"/>
      <c r="O26" s="32" t="s">
        <v>254</v>
      </c>
      <c r="P26" s="32"/>
      <c r="Q26" s="32"/>
      <c r="R26" s="32"/>
      <c r="S26" s="33" t="s">
        <v>216</v>
      </c>
      <c r="T26" s="33"/>
      <c r="U26" s="33"/>
      <c r="V26" s="28" t="s">
        <v>223</v>
      </c>
      <c r="W26" s="33" t="s">
        <v>216</v>
      </c>
      <c r="X26" s="42"/>
      <c r="Y26" s="41"/>
      <c r="Z26" s="42"/>
      <c r="AA26" s="41"/>
      <c r="AB26" s="42"/>
      <c r="AC26" s="37" t="s">
        <v>16</v>
      </c>
      <c r="AD26" s="37" t="s">
        <v>30</v>
      </c>
      <c r="AE26" s="37" t="s">
        <v>72</v>
      </c>
      <c r="AF26" s="37" t="s">
        <v>73</v>
      </c>
      <c r="AG26" s="37" t="s">
        <v>71</v>
      </c>
      <c r="AH26" s="37" t="s">
        <v>542</v>
      </c>
      <c r="AI26" s="37" t="s">
        <v>543</v>
      </c>
      <c r="AJ26" s="37" t="s">
        <v>506</v>
      </c>
    </row>
    <row r="27" spans="1:36" s="38" customFormat="1" ht="78" thickTop="1" thickBot="1" x14ac:dyDescent="0.25">
      <c r="A27" s="27">
        <v>21</v>
      </c>
      <c r="B27" s="243" t="s">
        <v>682</v>
      </c>
      <c r="C27" s="249">
        <v>201475</v>
      </c>
      <c r="D27" s="245" t="s">
        <v>362</v>
      </c>
      <c r="E27" s="29" t="s">
        <v>702</v>
      </c>
      <c r="F27" s="28" t="s">
        <v>270</v>
      </c>
      <c r="G27" s="28" t="s">
        <v>688</v>
      </c>
      <c r="H27" s="72" t="s">
        <v>271</v>
      </c>
      <c r="I27" s="30" t="s">
        <v>274</v>
      </c>
      <c r="J27" s="30" t="s">
        <v>275</v>
      </c>
      <c r="K27" s="30"/>
      <c r="L27" s="31" t="s">
        <v>272</v>
      </c>
      <c r="M27" s="28"/>
      <c r="N27" s="28"/>
      <c r="O27" s="32"/>
      <c r="P27" s="32"/>
      <c r="Q27" s="32"/>
      <c r="R27" s="32"/>
      <c r="S27" s="28" t="s">
        <v>273</v>
      </c>
      <c r="T27" s="28"/>
      <c r="U27" s="28"/>
      <c r="V27" s="33" t="s">
        <v>216</v>
      </c>
      <c r="W27" s="33" t="s">
        <v>216</v>
      </c>
      <c r="X27" s="35" t="s">
        <v>761</v>
      </c>
      <c r="Y27" s="34" t="s">
        <v>143</v>
      </c>
      <c r="Z27" s="35" t="s">
        <v>144</v>
      </c>
      <c r="AA27" s="34" t="s">
        <v>143</v>
      </c>
      <c r="AB27" s="35" t="s">
        <v>620</v>
      </c>
      <c r="AC27" s="37" t="s">
        <v>16</v>
      </c>
      <c r="AD27" s="37" t="s">
        <v>59</v>
      </c>
      <c r="AE27" s="37" t="s">
        <v>66</v>
      </c>
      <c r="AF27" s="37" t="s">
        <v>67</v>
      </c>
      <c r="AG27" s="37" t="s">
        <v>68</v>
      </c>
      <c r="AH27" s="37" t="s">
        <v>536</v>
      </c>
      <c r="AI27" s="37" t="s">
        <v>537</v>
      </c>
      <c r="AJ27" s="37" t="s">
        <v>538</v>
      </c>
    </row>
    <row r="28" spans="1:36" s="38" customFormat="1" ht="52.5" thickTop="1" thickBot="1" x14ac:dyDescent="0.25">
      <c r="A28" s="27">
        <v>22</v>
      </c>
      <c r="B28" s="243" t="s">
        <v>683</v>
      </c>
      <c r="C28" s="249">
        <v>222745</v>
      </c>
      <c r="D28" s="245" t="s">
        <v>479</v>
      </c>
      <c r="E28" s="29" t="s">
        <v>724</v>
      </c>
      <c r="F28" s="28" t="s">
        <v>276</v>
      </c>
      <c r="G28" s="28" t="s">
        <v>688</v>
      </c>
      <c r="H28" s="71" t="s">
        <v>277</v>
      </c>
      <c r="I28" s="30"/>
      <c r="J28" s="30"/>
      <c r="K28" s="30"/>
      <c r="L28" s="31" t="s">
        <v>278</v>
      </c>
      <c r="M28" s="28"/>
      <c r="N28" s="28"/>
      <c r="O28" s="32"/>
      <c r="P28" s="32"/>
      <c r="Q28" s="32"/>
      <c r="R28" s="32"/>
      <c r="S28" s="33" t="s">
        <v>216</v>
      </c>
      <c r="T28" s="33"/>
      <c r="U28" s="33"/>
      <c r="V28" s="33" t="s">
        <v>216</v>
      </c>
      <c r="W28" s="33" t="s">
        <v>216</v>
      </c>
      <c r="X28" s="42"/>
      <c r="Y28" s="41"/>
      <c r="Z28" s="42"/>
      <c r="AA28" s="41"/>
      <c r="AB28" s="42"/>
      <c r="AC28" s="37" t="s">
        <v>76</v>
      </c>
      <c r="AD28" s="37" t="s">
        <v>30</v>
      </c>
      <c r="AE28" s="37" t="s">
        <v>767</v>
      </c>
      <c r="AF28" s="37" t="s">
        <v>73</v>
      </c>
      <c r="AG28" s="37" t="s">
        <v>768</v>
      </c>
      <c r="AH28" s="37" t="s">
        <v>554</v>
      </c>
      <c r="AI28" s="37" t="s">
        <v>506</v>
      </c>
      <c r="AJ28" s="37" t="s">
        <v>506</v>
      </c>
    </row>
    <row r="29" spans="1:36" s="38" customFormat="1" ht="39.75" thickTop="1" thickBot="1" x14ac:dyDescent="0.25">
      <c r="A29" s="27">
        <v>23</v>
      </c>
      <c r="B29" s="243" t="s">
        <v>683</v>
      </c>
      <c r="C29" s="249">
        <v>255120</v>
      </c>
      <c r="D29" s="245" t="s">
        <v>363</v>
      </c>
      <c r="E29" s="29" t="s">
        <v>555</v>
      </c>
      <c r="F29" s="28" t="s">
        <v>279</v>
      </c>
      <c r="G29" s="28" t="s">
        <v>688</v>
      </c>
      <c r="H29" s="70" t="s">
        <v>280</v>
      </c>
      <c r="I29" s="30" t="s">
        <v>282</v>
      </c>
      <c r="J29" s="30" t="s">
        <v>283</v>
      </c>
      <c r="K29" s="30"/>
      <c r="L29" s="31" t="s">
        <v>281</v>
      </c>
      <c r="M29" s="28"/>
      <c r="N29" s="28"/>
      <c r="O29" s="39" t="s">
        <v>216</v>
      </c>
      <c r="P29" s="39"/>
      <c r="Q29" s="39"/>
      <c r="R29" s="39"/>
      <c r="S29" s="33" t="s">
        <v>216</v>
      </c>
      <c r="T29" s="33"/>
      <c r="U29" s="33"/>
      <c r="V29" s="33" t="s">
        <v>216</v>
      </c>
      <c r="W29" s="33" t="s">
        <v>216</v>
      </c>
      <c r="X29" s="42"/>
      <c r="Y29" s="41"/>
      <c r="Z29" s="42"/>
      <c r="AA29" s="41"/>
      <c r="AB29" s="42"/>
      <c r="AC29" s="36" t="s">
        <v>7</v>
      </c>
      <c r="AD29" s="45" t="s">
        <v>480</v>
      </c>
      <c r="AE29" s="37" t="s">
        <v>81</v>
      </c>
      <c r="AF29" s="37" t="s">
        <v>64</v>
      </c>
      <c r="AG29" s="37" t="s">
        <v>65</v>
      </c>
      <c r="AH29" s="37" t="s">
        <v>556</v>
      </c>
      <c r="AI29" s="37" t="s">
        <v>546</v>
      </c>
      <c r="AJ29" s="37" t="s">
        <v>535</v>
      </c>
    </row>
    <row r="30" spans="1:36" s="38" customFormat="1" ht="39.75" thickTop="1" thickBot="1" x14ac:dyDescent="0.25">
      <c r="A30" s="27">
        <v>24</v>
      </c>
      <c r="B30" s="243" t="s">
        <v>683</v>
      </c>
      <c r="C30" s="249">
        <v>255110</v>
      </c>
      <c r="D30" s="245" t="s">
        <v>364</v>
      </c>
      <c r="E30" s="29" t="s">
        <v>557</v>
      </c>
      <c r="F30" s="28" t="s">
        <v>284</v>
      </c>
      <c r="G30" s="28" t="s">
        <v>688</v>
      </c>
      <c r="H30" s="73" t="s">
        <v>285</v>
      </c>
      <c r="I30" s="30" t="s">
        <v>287</v>
      </c>
      <c r="J30" s="30" t="s">
        <v>288</v>
      </c>
      <c r="K30" s="30" t="s">
        <v>289</v>
      </c>
      <c r="L30" s="31" t="s">
        <v>281</v>
      </c>
      <c r="M30" s="28"/>
      <c r="N30" s="28"/>
      <c r="O30" s="32" t="s">
        <v>286</v>
      </c>
      <c r="P30" s="32"/>
      <c r="Q30" s="32"/>
      <c r="R30" s="32"/>
      <c r="S30" s="28" t="s">
        <v>286</v>
      </c>
      <c r="T30" s="28"/>
      <c r="U30" s="28"/>
      <c r="V30" s="33" t="s">
        <v>216</v>
      </c>
      <c r="W30" s="33" t="s">
        <v>216</v>
      </c>
      <c r="X30" s="35" t="s">
        <v>763</v>
      </c>
      <c r="Y30" s="34" t="s">
        <v>143</v>
      </c>
      <c r="Z30" s="35" t="s">
        <v>152</v>
      </c>
      <c r="AA30" s="34" t="s">
        <v>143</v>
      </c>
      <c r="AB30" s="35" t="s">
        <v>625</v>
      </c>
      <c r="AC30" s="36" t="s">
        <v>7</v>
      </c>
      <c r="AD30" s="45" t="s">
        <v>480</v>
      </c>
      <c r="AE30" s="37" t="s">
        <v>82</v>
      </c>
      <c r="AF30" s="37" t="s">
        <v>64</v>
      </c>
      <c r="AG30" s="37" t="s">
        <v>71</v>
      </c>
      <c r="AH30" s="37" t="s">
        <v>82</v>
      </c>
      <c r="AI30" s="37" t="s">
        <v>546</v>
      </c>
      <c r="AJ30" s="37" t="s">
        <v>506</v>
      </c>
    </row>
    <row r="31" spans="1:36" s="38" customFormat="1" ht="78" thickTop="1" thickBot="1" x14ac:dyDescent="0.25">
      <c r="A31" s="27">
        <v>25</v>
      </c>
      <c r="B31" s="243" t="s">
        <v>683</v>
      </c>
      <c r="C31" s="250">
        <v>231680</v>
      </c>
      <c r="D31" s="245" t="s">
        <v>204</v>
      </c>
      <c r="E31" s="29" t="s">
        <v>716</v>
      </c>
      <c r="F31" s="28" t="s">
        <v>273</v>
      </c>
      <c r="G31" s="28"/>
      <c r="H31" s="30" t="s">
        <v>687</v>
      </c>
      <c r="I31" s="30"/>
      <c r="J31" s="30"/>
      <c r="K31" s="30"/>
      <c r="L31" s="31" t="s">
        <v>366</v>
      </c>
      <c r="M31" s="28"/>
      <c r="N31" s="28"/>
      <c r="O31" s="32" t="s">
        <v>292</v>
      </c>
      <c r="P31" s="32" t="s">
        <v>333</v>
      </c>
      <c r="Q31" s="32" t="s">
        <v>290</v>
      </c>
      <c r="R31" s="32"/>
      <c r="S31" s="28" t="s">
        <v>292</v>
      </c>
      <c r="T31" s="28" t="s">
        <v>333</v>
      </c>
      <c r="U31" s="28" t="s">
        <v>290</v>
      </c>
      <c r="V31" s="33" t="s">
        <v>216</v>
      </c>
      <c r="W31" s="33" t="s">
        <v>216</v>
      </c>
      <c r="X31" s="35" t="s">
        <v>764</v>
      </c>
      <c r="Y31" s="34" t="s">
        <v>145</v>
      </c>
      <c r="Z31" s="35" t="s">
        <v>151</v>
      </c>
      <c r="AA31" s="34" t="s">
        <v>145</v>
      </c>
      <c r="AB31" s="35" t="s">
        <v>624</v>
      </c>
      <c r="AC31" s="36" t="s">
        <v>7</v>
      </c>
      <c r="AD31" s="36" t="s">
        <v>549</v>
      </c>
      <c r="AE31" s="37" t="s">
        <v>765</v>
      </c>
      <c r="AF31" s="37" t="s">
        <v>766</v>
      </c>
      <c r="AG31" s="37" t="s">
        <v>71</v>
      </c>
      <c r="AH31" s="37" t="s">
        <v>550</v>
      </c>
      <c r="AI31" s="37" t="s">
        <v>551</v>
      </c>
      <c r="AJ31" s="37" t="s">
        <v>506</v>
      </c>
    </row>
    <row r="32" spans="1:36" s="38" customFormat="1" ht="39.75" thickTop="1" thickBot="1" x14ac:dyDescent="0.25">
      <c r="A32" s="27">
        <v>26</v>
      </c>
      <c r="B32" s="243" t="s">
        <v>683</v>
      </c>
      <c r="C32" s="249">
        <v>231530</v>
      </c>
      <c r="D32" s="245" t="s">
        <v>367</v>
      </c>
      <c r="E32" s="29" t="s">
        <v>547</v>
      </c>
      <c r="F32" s="28" t="s">
        <v>352</v>
      </c>
      <c r="G32" s="28"/>
      <c r="H32" s="30" t="s">
        <v>291</v>
      </c>
      <c r="I32" s="30"/>
      <c r="J32" s="30"/>
      <c r="K32" s="30"/>
      <c r="L32" s="40" t="s">
        <v>216</v>
      </c>
      <c r="M32" s="33"/>
      <c r="N32" s="33"/>
      <c r="O32" s="39" t="s">
        <v>216</v>
      </c>
      <c r="P32" s="39"/>
      <c r="Q32" s="39"/>
      <c r="R32" s="39"/>
      <c r="S32" s="33" t="s">
        <v>216</v>
      </c>
      <c r="T32" s="33"/>
      <c r="U32" s="33"/>
      <c r="V32" s="33" t="s">
        <v>216</v>
      </c>
      <c r="W32" s="33" t="s">
        <v>216</v>
      </c>
      <c r="X32" s="35" t="s">
        <v>623</v>
      </c>
      <c r="Y32" s="34" t="s">
        <v>149</v>
      </c>
      <c r="Z32" s="35" t="s">
        <v>150</v>
      </c>
      <c r="AA32" s="34" t="s">
        <v>149</v>
      </c>
      <c r="AB32" s="35" t="s">
        <v>150</v>
      </c>
      <c r="AC32" s="36" t="s">
        <v>76</v>
      </c>
      <c r="AD32" s="36" t="s">
        <v>30</v>
      </c>
      <c r="AE32" s="37" t="s">
        <v>77</v>
      </c>
      <c r="AF32" s="37" t="s">
        <v>78</v>
      </c>
      <c r="AG32" s="37" t="s">
        <v>37</v>
      </c>
      <c r="AH32" s="37" t="s">
        <v>548</v>
      </c>
      <c r="AI32" s="37" t="s">
        <v>543</v>
      </c>
      <c r="AJ32" s="37" t="s">
        <v>506</v>
      </c>
    </row>
    <row r="33" spans="1:36" s="38" customFormat="1" ht="52.5" thickTop="1" thickBot="1" x14ac:dyDescent="0.25">
      <c r="A33" s="27">
        <v>27</v>
      </c>
      <c r="B33" s="243" t="s">
        <v>683</v>
      </c>
      <c r="C33" s="251">
        <v>602199</v>
      </c>
      <c r="D33" s="245" t="s">
        <v>368</v>
      </c>
      <c r="E33" s="29" t="s">
        <v>784</v>
      </c>
      <c r="F33" s="28" t="s">
        <v>267</v>
      </c>
      <c r="G33" s="28" t="s">
        <v>688</v>
      </c>
      <c r="H33" s="77" t="s">
        <v>265</v>
      </c>
      <c r="I33" s="30"/>
      <c r="J33" s="30"/>
      <c r="K33" s="30"/>
      <c r="L33" s="31" t="s">
        <v>263</v>
      </c>
      <c r="M33" s="31" t="s">
        <v>266</v>
      </c>
      <c r="N33" s="28"/>
      <c r="O33" s="39" t="s">
        <v>216</v>
      </c>
      <c r="P33" s="39"/>
      <c r="Q33" s="39"/>
      <c r="R33" s="39"/>
      <c r="S33" s="33" t="s">
        <v>216</v>
      </c>
      <c r="T33" s="33"/>
      <c r="U33" s="33"/>
      <c r="V33" s="28" t="s">
        <v>223</v>
      </c>
      <c r="W33" s="28"/>
      <c r="X33" s="42"/>
      <c r="Y33" s="41"/>
      <c r="Z33" s="42"/>
      <c r="AA33" s="41"/>
      <c r="AB33" s="42"/>
      <c r="AC33" s="36" t="s">
        <v>16</v>
      </c>
      <c r="AD33" s="36" t="s">
        <v>30</v>
      </c>
      <c r="AE33" s="37" t="s">
        <v>79</v>
      </c>
      <c r="AF33" s="37" t="s">
        <v>73</v>
      </c>
      <c r="AG33" s="37" t="s">
        <v>80</v>
      </c>
      <c r="AH33" s="37" t="s">
        <v>552</v>
      </c>
      <c r="AI33" s="37" t="s">
        <v>543</v>
      </c>
      <c r="AJ33" s="37" t="s">
        <v>553</v>
      </c>
    </row>
    <row r="34" spans="1:36" s="38" customFormat="1" ht="39.75" thickTop="1" thickBot="1" x14ac:dyDescent="0.25">
      <c r="A34" s="27">
        <v>28</v>
      </c>
      <c r="B34" s="243" t="s">
        <v>683</v>
      </c>
      <c r="C34" s="249">
        <v>201470</v>
      </c>
      <c r="D34" s="245" t="s">
        <v>370</v>
      </c>
      <c r="E34" s="29" t="s">
        <v>544</v>
      </c>
      <c r="F34" s="28" t="s">
        <v>292</v>
      </c>
      <c r="G34" s="28"/>
      <c r="H34" s="30"/>
      <c r="I34" s="30"/>
      <c r="J34" s="30"/>
      <c r="K34" s="30"/>
      <c r="L34" s="31" t="s">
        <v>294</v>
      </c>
      <c r="M34" s="31" t="s">
        <v>295</v>
      </c>
      <c r="N34" s="31" t="s">
        <v>296</v>
      </c>
      <c r="O34" s="32" t="s">
        <v>369</v>
      </c>
      <c r="P34" s="32" t="s">
        <v>333</v>
      </c>
      <c r="Q34" s="32" t="s">
        <v>290</v>
      </c>
      <c r="R34" s="32"/>
      <c r="S34" s="28" t="s">
        <v>369</v>
      </c>
      <c r="T34" s="28" t="s">
        <v>333</v>
      </c>
      <c r="U34" s="28" t="s">
        <v>290</v>
      </c>
      <c r="V34" s="28"/>
      <c r="W34" s="28"/>
      <c r="X34" s="35" t="s">
        <v>622</v>
      </c>
      <c r="Y34" s="34" t="s">
        <v>147</v>
      </c>
      <c r="Z34" s="35" t="s">
        <v>148</v>
      </c>
      <c r="AA34" s="34" t="s">
        <v>147</v>
      </c>
      <c r="AB34" s="35" t="s">
        <v>717</v>
      </c>
      <c r="AC34" s="36" t="s">
        <v>74</v>
      </c>
      <c r="AD34" s="36" t="s">
        <v>59</v>
      </c>
      <c r="AE34" s="37" t="s">
        <v>75</v>
      </c>
      <c r="AF34" s="37" t="s">
        <v>64</v>
      </c>
      <c r="AG34" s="37" t="s">
        <v>37</v>
      </c>
      <c r="AH34" s="37" t="s">
        <v>545</v>
      </c>
      <c r="AI34" s="37" t="s">
        <v>546</v>
      </c>
      <c r="AJ34" s="37" t="s">
        <v>506</v>
      </c>
    </row>
    <row r="35" spans="1:36" s="38" customFormat="1" ht="39.75" thickTop="1" thickBot="1" x14ac:dyDescent="0.25">
      <c r="A35" s="27">
        <v>29</v>
      </c>
      <c r="B35" s="243" t="s">
        <v>683</v>
      </c>
      <c r="C35" s="250">
        <v>212138</v>
      </c>
      <c r="D35" s="245" t="s">
        <v>371</v>
      </c>
      <c r="E35" s="29" t="s">
        <v>558</v>
      </c>
      <c r="F35" s="28" t="s">
        <v>297</v>
      </c>
      <c r="G35" s="28"/>
      <c r="H35" s="30"/>
      <c r="I35" s="30"/>
      <c r="J35" s="30"/>
      <c r="K35" s="30"/>
      <c r="L35" s="31" t="s">
        <v>281</v>
      </c>
      <c r="M35" s="28"/>
      <c r="N35" s="28"/>
      <c r="O35" s="32" t="s">
        <v>284</v>
      </c>
      <c r="P35" s="32"/>
      <c r="Q35" s="32"/>
      <c r="R35" s="32"/>
      <c r="S35" s="28" t="s">
        <v>284</v>
      </c>
      <c r="T35" s="28"/>
      <c r="U35" s="28"/>
      <c r="V35" s="33" t="s">
        <v>216</v>
      </c>
      <c r="W35" s="28"/>
      <c r="X35" s="42"/>
      <c r="Y35" s="41"/>
      <c r="Z35" s="42"/>
      <c r="AA35" s="41"/>
      <c r="AB35" s="42"/>
      <c r="AC35" s="36" t="s">
        <v>7</v>
      </c>
      <c r="AD35" s="45" t="s">
        <v>480</v>
      </c>
      <c r="AE35" s="37" t="s">
        <v>83</v>
      </c>
      <c r="AF35" s="37" t="s">
        <v>61</v>
      </c>
      <c r="AG35" s="37" t="s">
        <v>84</v>
      </c>
      <c r="AH35" s="37" t="s">
        <v>83</v>
      </c>
      <c r="AI35" s="37" t="s">
        <v>704</v>
      </c>
      <c r="AJ35" s="37" t="s">
        <v>559</v>
      </c>
    </row>
    <row r="36" spans="1:36" s="126" customFormat="1" ht="52.5" thickTop="1" thickBot="1" x14ac:dyDescent="0.25">
      <c r="A36" s="115">
        <v>30</v>
      </c>
      <c r="B36" s="244" t="s">
        <v>684</v>
      </c>
      <c r="C36" s="248" t="s">
        <v>880</v>
      </c>
      <c r="D36" s="246" t="s">
        <v>372</v>
      </c>
      <c r="E36" s="117" t="s">
        <v>571</v>
      </c>
      <c r="F36" s="116" t="s">
        <v>881</v>
      </c>
      <c r="G36" s="116"/>
      <c r="H36" s="118" t="s">
        <v>299</v>
      </c>
      <c r="I36" s="118"/>
      <c r="J36" s="118"/>
      <c r="K36" s="118"/>
      <c r="L36" s="119" t="s">
        <v>300</v>
      </c>
      <c r="M36" s="119" t="s">
        <v>303</v>
      </c>
      <c r="N36" s="116"/>
      <c r="O36" s="120" t="s">
        <v>301</v>
      </c>
      <c r="P36" s="120" t="s">
        <v>304</v>
      </c>
      <c r="Q36" s="120" t="s">
        <v>306</v>
      </c>
      <c r="R36" s="120"/>
      <c r="S36" s="116" t="s">
        <v>302</v>
      </c>
      <c r="T36" s="116" t="s">
        <v>305</v>
      </c>
      <c r="U36" s="116"/>
      <c r="V36" s="121" t="s">
        <v>216</v>
      </c>
      <c r="W36" s="122"/>
      <c r="X36" s="123" t="s">
        <v>634</v>
      </c>
      <c r="Y36" s="124" t="s">
        <v>153</v>
      </c>
      <c r="Z36" s="123" t="s">
        <v>159</v>
      </c>
      <c r="AA36" s="124" t="s">
        <v>153</v>
      </c>
      <c r="AB36" s="123" t="s">
        <v>635</v>
      </c>
      <c r="AC36" s="119" t="s">
        <v>7</v>
      </c>
      <c r="AD36" s="119" t="s">
        <v>59</v>
      </c>
      <c r="AE36" s="125" t="s">
        <v>96</v>
      </c>
      <c r="AF36" s="125" t="s">
        <v>97</v>
      </c>
      <c r="AG36" s="125" t="s">
        <v>37</v>
      </c>
      <c r="AH36" s="125" t="s">
        <v>572</v>
      </c>
      <c r="AI36" s="125" t="s">
        <v>573</v>
      </c>
      <c r="AJ36" s="125" t="s">
        <v>574</v>
      </c>
    </row>
    <row r="37" spans="1:36" s="38" customFormat="1" ht="52.5" thickTop="1" thickBot="1" x14ac:dyDescent="0.25">
      <c r="A37" s="27">
        <v>31</v>
      </c>
      <c r="B37" s="243" t="s">
        <v>684</v>
      </c>
      <c r="C37" s="249">
        <v>246450</v>
      </c>
      <c r="D37" s="245" t="s">
        <v>373</v>
      </c>
      <c r="E37" s="29" t="s">
        <v>706</v>
      </c>
      <c r="F37" s="28" t="s">
        <v>304</v>
      </c>
      <c r="G37" s="28"/>
      <c r="H37" s="30" t="s">
        <v>299</v>
      </c>
      <c r="I37" s="30" t="s">
        <v>307</v>
      </c>
      <c r="J37" s="30"/>
      <c r="K37" s="30"/>
      <c r="L37" s="31" t="s">
        <v>300</v>
      </c>
      <c r="M37" s="28"/>
      <c r="N37" s="28"/>
      <c r="O37" s="32" t="s">
        <v>298</v>
      </c>
      <c r="P37" s="32" t="s">
        <v>301</v>
      </c>
      <c r="Q37" s="32" t="s">
        <v>306</v>
      </c>
      <c r="R37" s="32"/>
      <c r="S37" s="28" t="s">
        <v>302</v>
      </c>
      <c r="T37" s="28" t="s">
        <v>305</v>
      </c>
      <c r="U37" s="28"/>
      <c r="V37" s="33" t="s">
        <v>216</v>
      </c>
      <c r="W37" s="28"/>
      <c r="X37" s="35" t="s">
        <v>642</v>
      </c>
      <c r="Y37" s="34" t="s">
        <v>149</v>
      </c>
      <c r="Z37" s="35" t="s">
        <v>163</v>
      </c>
      <c r="AA37" s="34" t="s">
        <v>149</v>
      </c>
      <c r="AB37" s="35" t="s">
        <v>163</v>
      </c>
      <c r="AC37" s="36" t="s">
        <v>16</v>
      </c>
      <c r="AD37" s="36" t="s">
        <v>30</v>
      </c>
      <c r="AE37" s="37" t="s">
        <v>98</v>
      </c>
      <c r="AF37" s="37" t="s">
        <v>99</v>
      </c>
      <c r="AG37" s="37" t="s">
        <v>100</v>
      </c>
      <c r="AH37" s="37" t="s">
        <v>707</v>
      </c>
      <c r="AI37" s="37" t="s">
        <v>575</v>
      </c>
      <c r="AJ37" s="37" t="s">
        <v>527</v>
      </c>
    </row>
    <row r="38" spans="1:36" s="38" customFormat="1" ht="52.5" thickTop="1" thickBot="1" x14ac:dyDescent="0.25">
      <c r="A38" s="27">
        <v>32</v>
      </c>
      <c r="B38" s="243" t="s">
        <v>684</v>
      </c>
      <c r="C38" s="249">
        <v>203750</v>
      </c>
      <c r="D38" s="245" t="s">
        <v>481</v>
      </c>
      <c r="E38" s="29" t="s">
        <v>579</v>
      </c>
      <c r="F38" s="28" t="s">
        <v>306</v>
      </c>
      <c r="G38" s="28" t="s">
        <v>688</v>
      </c>
      <c r="H38" s="79" t="s">
        <v>308</v>
      </c>
      <c r="I38" s="30" t="s">
        <v>299</v>
      </c>
      <c r="J38" s="30"/>
      <c r="K38" s="30"/>
      <c r="L38" s="31" t="s">
        <v>300</v>
      </c>
      <c r="M38" s="28"/>
      <c r="N38" s="28"/>
      <c r="O38" s="32" t="s">
        <v>298</v>
      </c>
      <c r="P38" s="32" t="s">
        <v>301</v>
      </c>
      <c r="Q38" s="32" t="s">
        <v>304</v>
      </c>
      <c r="R38" s="32"/>
      <c r="S38" s="28" t="s">
        <v>302</v>
      </c>
      <c r="T38" s="28" t="s">
        <v>305</v>
      </c>
      <c r="U38" s="28"/>
      <c r="V38" s="33" t="s">
        <v>216</v>
      </c>
      <c r="W38" s="28"/>
      <c r="X38" s="35" t="s">
        <v>636</v>
      </c>
      <c r="Y38" s="34" t="s">
        <v>153</v>
      </c>
      <c r="Z38" s="35" t="s">
        <v>160</v>
      </c>
      <c r="AA38" s="34" t="s">
        <v>153</v>
      </c>
      <c r="AB38" s="35" t="s">
        <v>637</v>
      </c>
      <c r="AC38" s="36" t="s">
        <v>16</v>
      </c>
      <c r="AD38" s="36" t="s">
        <v>30</v>
      </c>
      <c r="AE38" s="37" t="s">
        <v>104</v>
      </c>
      <c r="AF38" s="37" t="s">
        <v>97</v>
      </c>
      <c r="AG38" s="37" t="s">
        <v>105</v>
      </c>
      <c r="AH38" s="37" t="s">
        <v>580</v>
      </c>
      <c r="AI38" s="37" t="s">
        <v>581</v>
      </c>
      <c r="AJ38" s="37" t="s">
        <v>582</v>
      </c>
    </row>
    <row r="39" spans="1:36" s="38" customFormat="1" ht="52.5" thickTop="1" thickBot="1" x14ac:dyDescent="0.25">
      <c r="A39" s="27">
        <v>33</v>
      </c>
      <c r="B39" s="243" t="s">
        <v>684</v>
      </c>
      <c r="C39" s="249">
        <v>231670</v>
      </c>
      <c r="D39" s="245" t="s">
        <v>309</v>
      </c>
      <c r="E39" s="29" t="s">
        <v>708</v>
      </c>
      <c r="F39" s="28" t="s">
        <v>1303</v>
      </c>
      <c r="G39" s="28"/>
      <c r="H39" s="30" t="s">
        <v>310</v>
      </c>
      <c r="I39" s="30"/>
      <c r="J39" s="30"/>
      <c r="K39" s="30"/>
      <c r="L39" s="31" t="s">
        <v>311</v>
      </c>
      <c r="M39" s="31" t="s">
        <v>313</v>
      </c>
      <c r="N39" s="31" t="s">
        <v>314</v>
      </c>
      <c r="O39" s="39" t="s">
        <v>216</v>
      </c>
      <c r="P39" s="39"/>
      <c r="Q39" s="39"/>
      <c r="R39" s="39"/>
      <c r="S39" s="28" t="s">
        <v>312</v>
      </c>
      <c r="T39" s="28"/>
      <c r="U39" s="28"/>
      <c r="V39" s="33" t="s">
        <v>216</v>
      </c>
      <c r="W39" s="33" t="s">
        <v>216</v>
      </c>
      <c r="X39" s="35" t="s">
        <v>640</v>
      </c>
      <c r="Y39" s="34" t="s">
        <v>153</v>
      </c>
      <c r="Z39" s="35" t="s">
        <v>162</v>
      </c>
      <c r="AA39" s="34" t="s">
        <v>153</v>
      </c>
      <c r="AB39" s="35" t="s">
        <v>641</v>
      </c>
      <c r="AC39" s="36" t="s">
        <v>16</v>
      </c>
      <c r="AD39" s="36" t="s">
        <v>106</v>
      </c>
      <c r="AE39" s="37" t="s">
        <v>107</v>
      </c>
      <c r="AF39" s="37" t="s">
        <v>108</v>
      </c>
      <c r="AG39" s="37" t="s">
        <v>109</v>
      </c>
      <c r="AH39" s="37" t="s">
        <v>583</v>
      </c>
      <c r="AI39" s="37" t="s">
        <v>584</v>
      </c>
      <c r="AJ39" s="37" t="s">
        <v>585</v>
      </c>
    </row>
    <row r="40" spans="1:36" s="38" customFormat="1" ht="38.65" customHeight="1" thickTop="1" thickBot="1" x14ac:dyDescent="0.25">
      <c r="A40" s="27">
        <v>34</v>
      </c>
      <c r="B40" s="243" t="s">
        <v>684</v>
      </c>
      <c r="C40" s="249">
        <v>243500</v>
      </c>
      <c r="D40" s="245" t="s">
        <v>205</v>
      </c>
      <c r="E40" s="29" t="s">
        <v>709</v>
      </c>
      <c r="F40" s="28" t="s">
        <v>315</v>
      </c>
      <c r="G40" s="28" t="s">
        <v>688</v>
      </c>
      <c r="H40" s="78" t="s">
        <v>316</v>
      </c>
      <c r="I40" s="30"/>
      <c r="J40" s="30"/>
      <c r="K40" s="30"/>
      <c r="L40" s="31" t="s">
        <v>317</v>
      </c>
      <c r="M40" s="31" t="s">
        <v>318</v>
      </c>
      <c r="N40" s="31" t="s">
        <v>319</v>
      </c>
      <c r="O40" s="39" t="s">
        <v>216</v>
      </c>
      <c r="P40" s="39"/>
      <c r="Q40" s="39"/>
      <c r="R40" s="39"/>
      <c r="S40" s="28" t="s">
        <v>331</v>
      </c>
      <c r="T40" s="28" t="s">
        <v>273</v>
      </c>
      <c r="U40" s="28" t="s">
        <v>290</v>
      </c>
      <c r="V40" s="28" t="s">
        <v>223</v>
      </c>
      <c r="W40" s="33" t="s">
        <v>216</v>
      </c>
      <c r="X40" s="62" t="s">
        <v>638</v>
      </c>
      <c r="Y40" s="61" t="s">
        <v>153</v>
      </c>
      <c r="Z40" s="62" t="s">
        <v>161</v>
      </c>
      <c r="AA40" s="61" t="s">
        <v>153</v>
      </c>
      <c r="AB40" s="62" t="s">
        <v>639</v>
      </c>
      <c r="AC40" s="31" t="s">
        <v>25</v>
      </c>
      <c r="AD40" s="31" t="s">
        <v>30</v>
      </c>
      <c r="AE40" s="63" t="s">
        <v>94</v>
      </c>
      <c r="AF40" s="63" t="s">
        <v>95</v>
      </c>
      <c r="AG40" s="63" t="s">
        <v>71</v>
      </c>
      <c r="AH40" s="63" t="s">
        <v>569</v>
      </c>
      <c r="AI40" s="63" t="s">
        <v>570</v>
      </c>
      <c r="AJ40" s="63" t="s">
        <v>506</v>
      </c>
    </row>
    <row r="41" spans="1:36" s="38" customFormat="1" ht="27" thickTop="1" thickBot="1" x14ac:dyDescent="0.25">
      <c r="A41" s="27">
        <v>35</v>
      </c>
      <c r="B41" s="243" t="s">
        <v>684</v>
      </c>
      <c r="C41" s="249">
        <v>251110</v>
      </c>
      <c r="D41" s="245" t="s">
        <v>320</v>
      </c>
      <c r="E41" s="29" t="s">
        <v>809</v>
      </c>
      <c r="F41" s="28" t="s">
        <v>321</v>
      </c>
      <c r="G41" s="28" t="s">
        <v>688</v>
      </c>
      <c r="H41" s="80" t="s">
        <v>322</v>
      </c>
      <c r="I41" s="30"/>
      <c r="J41" s="30"/>
      <c r="K41" s="30"/>
      <c r="L41" s="31" t="s">
        <v>323</v>
      </c>
      <c r="M41" s="31" t="s">
        <v>326</v>
      </c>
      <c r="N41" s="28"/>
      <c r="O41" s="32" t="s">
        <v>324</v>
      </c>
      <c r="P41" s="32"/>
      <c r="Q41" s="32"/>
      <c r="R41" s="32"/>
      <c r="S41" s="28" t="s">
        <v>325</v>
      </c>
      <c r="T41" s="28"/>
      <c r="U41" s="28"/>
      <c r="V41" s="28" t="s">
        <v>223</v>
      </c>
      <c r="W41" s="28" t="s">
        <v>223</v>
      </c>
      <c r="X41" s="42"/>
      <c r="Y41" s="41"/>
      <c r="Z41" s="42"/>
      <c r="AA41" s="41"/>
      <c r="AB41" s="42"/>
      <c r="AC41" s="43"/>
      <c r="AD41" s="43"/>
      <c r="AE41" s="44"/>
      <c r="AF41" s="44"/>
      <c r="AG41" s="44"/>
      <c r="AH41" s="44"/>
      <c r="AI41" s="44"/>
      <c r="AJ41" s="44"/>
    </row>
    <row r="42" spans="1:36" s="38" customFormat="1" ht="53.1" customHeight="1" thickTop="1" thickBot="1" x14ac:dyDescent="0.25">
      <c r="A42" s="27">
        <v>36</v>
      </c>
      <c r="B42" s="243" t="s">
        <v>684</v>
      </c>
      <c r="C42" s="249">
        <v>251000</v>
      </c>
      <c r="D42" s="245" t="s">
        <v>327</v>
      </c>
      <c r="E42" s="29" t="s">
        <v>808</v>
      </c>
      <c r="F42" s="28" t="s">
        <v>328</v>
      </c>
      <c r="G42" s="28" t="s">
        <v>688</v>
      </c>
      <c r="H42" s="80" t="s">
        <v>322</v>
      </c>
      <c r="I42" s="30"/>
      <c r="J42" s="30"/>
      <c r="K42" s="30"/>
      <c r="L42" s="31" t="s">
        <v>323</v>
      </c>
      <c r="M42" s="31" t="s">
        <v>326</v>
      </c>
      <c r="N42" s="28"/>
      <c r="O42" s="32" t="s">
        <v>329</v>
      </c>
      <c r="P42" s="32"/>
      <c r="Q42" s="32"/>
      <c r="R42" s="32"/>
      <c r="S42" s="28" t="s">
        <v>325</v>
      </c>
      <c r="T42" s="28"/>
      <c r="U42" s="28"/>
      <c r="V42" s="28" t="s">
        <v>223</v>
      </c>
      <c r="W42" s="28" t="s">
        <v>223</v>
      </c>
      <c r="X42" s="42"/>
      <c r="Y42" s="41"/>
      <c r="Z42" s="42"/>
      <c r="AA42" s="41"/>
      <c r="AB42" s="42"/>
      <c r="AC42" s="36" t="s">
        <v>16</v>
      </c>
      <c r="AD42" s="36" t="s">
        <v>59</v>
      </c>
      <c r="AE42" s="37" t="s">
        <v>88</v>
      </c>
      <c r="AF42" s="37" t="s">
        <v>89</v>
      </c>
      <c r="AG42" s="37" t="s">
        <v>90</v>
      </c>
      <c r="AH42" s="37" t="s">
        <v>563</v>
      </c>
      <c r="AI42" s="37" t="s">
        <v>564</v>
      </c>
      <c r="AJ42" s="37" t="s">
        <v>565</v>
      </c>
    </row>
    <row r="43" spans="1:36" s="38" customFormat="1" ht="52.5" thickTop="1" thickBot="1" x14ac:dyDescent="0.25">
      <c r="A43" s="27">
        <v>37</v>
      </c>
      <c r="B43" s="243" t="s">
        <v>684</v>
      </c>
      <c r="C43" s="249">
        <v>253270</v>
      </c>
      <c r="D43" s="245" t="s">
        <v>482</v>
      </c>
      <c r="E43" s="29" t="s">
        <v>576</v>
      </c>
      <c r="F43" s="28" t="s">
        <v>301</v>
      </c>
      <c r="G43" s="28"/>
      <c r="H43" s="30" t="s">
        <v>299</v>
      </c>
      <c r="I43" s="30"/>
      <c r="J43" s="30"/>
      <c r="K43" s="30"/>
      <c r="L43" s="31" t="s">
        <v>300</v>
      </c>
      <c r="M43" s="28"/>
      <c r="N43" s="28"/>
      <c r="O43" s="32" t="s">
        <v>298</v>
      </c>
      <c r="P43" s="32" t="s">
        <v>304</v>
      </c>
      <c r="Q43" s="32" t="s">
        <v>306</v>
      </c>
      <c r="R43" s="32"/>
      <c r="S43" s="28" t="s">
        <v>302</v>
      </c>
      <c r="T43" s="28" t="s">
        <v>305</v>
      </c>
      <c r="U43" s="28"/>
      <c r="V43" s="33" t="s">
        <v>216</v>
      </c>
      <c r="W43" s="33" t="s">
        <v>216</v>
      </c>
      <c r="X43" s="35" t="s">
        <v>764</v>
      </c>
      <c r="Y43" s="34" t="s">
        <v>153</v>
      </c>
      <c r="Z43" s="35" t="s">
        <v>155</v>
      </c>
      <c r="AA43" s="34" t="s">
        <v>153</v>
      </c>
      <c r="AB43" s="35" t="s">
        <v>628</v>
      </c>
      <c r="AC43" s="36" t="s">
        <v>7</v>
      </c>
      <c r="AD43" s="36" t="s">
        <v>30</v>
      </c>
      <c r="AE43" s="37" t="s">
        <v>101</v>
      </c>
      <c r="AF43" s="37" t="s">
        <v>102</v>
      </c>
      <c r="AG43" s="37" t="s">
        <v>103</v>
      </c>
      <c r="AH43" s="37" t="s">
        <v>577</v>
      </c>
      <c r="AI43" s="37" t="s">
        <v>102</v>
      </c>
      <c r="AJ43" s="37" t="s">
        <v>578</v>
      </c>
    </row>
    <row r="44" spans="1:36" s="38" customFormat="1" ht="65.25" thickTop="1" thickBot="1" x14ac:dyDescent="0.25">
      <c r="A44" s="27">
        <v>38</v>
      </c>
      <c r="B44" s="243" t="s">
        <v>684</v>
      </c>
      <c r="C44" s="249">
        <v>606054</v>
      </c>
      <c r="D44" s="245" t="s">
        <v>207</v>
      </c>
      <c r="E44" s="29" t="s">
        <v>785</v>
      </c>
      <c r="F44" s="28" t="s">
        <v>1304</v>
      </c>
      <c r="G44" s="28" t="s">
        <v>688</v>
      </c>
      <c r="H44" s="80" t="s">
        <v>322</v>
      </c>
      <c r="I44" s="30"/>
      <c r="J44" s="30"/>
      <c r="K44" s="30"/>
      <c r="L44" s="31" t="s">
        <v>323</v>
      </c>
      <c r="M44" s="31" t="s">
        <v>326</v>
      </c>
      <c r="N44" s="28"/>
      <c r="O44" s="32" t="s">
        <v>328</v>
      </c>
      <c r="P44" s="32" t="s">
        <v>321</v>
      </c>
      <c r="Q44" s="32"/>
      <c r="R44" s="32"/>
      <c r="S44" s="28" t="s">
        <v>325</v>
      </c>
      <c r="T44" s="28"/>
      <c r="U44" s="28"/>
      <c r="V44" s="28" t="s">
        <v>223</v>
      </c>
      <c r="W44" s="28"/>
      <c r="X44" s="35" t="s">
        <v>626</v>
      </c>
      <c r="Y44" s="34" t="s">
        <v>153</v>
      </c>
      <c r="Z44" s="35" t="s">
        <v>154</v>
      </c>
      <c r="AA44" s="34" t="s">
        <v>153</v>
      </c>
      <c r="AB44" s="35" t="s">
        <v>627</v>
      </c>
      <c r="AC44" s="36" t="s">
        <v>16</v>
      </c>
      <c r="AD44" s="36" t="s">
        <v>59</v>
      </c>
      <c r="AE44" s="37" t="s">
        <v>85</v>
      </c>
      <c r="AF44" s="37" t="s">
        <v>86</v>
      </c>
      <c r="AG44" s="37" t="s">
        <v>87</v>
      </c>
      <c r="AH44" s="37" t="s">
        <v>560</v>
      </c>
      <c r="AI44" s="37" t="s">
        <v>561</v>
      </c>
      <c r="AJ44" s="37" t="s">
        <v>562</v>
      </c>
    </row>
    <row r="45" spans="1:36" s="38" customFormat="1" ht="65.25" thickTop="1" thickBot="1" x14ac:dyDescent="0.25">
      <c r="A45" s="27">
        <v>39</v>
      </c>
      <c r="B45" s="243" t="s">
        <v>685</v>
      </c>
      <c r="C45" s="249">
        <v>300438</v>
      </c>
      <c r="D45" s="245" t="s">
        <v>374</v>
      </c>
      <c r="E45" s="29" t="s">
        <v>786</v>
      </c>
      <c r="F45" s="28" t="s">
        <v>302</v>
      </c>
      <c r="G45" s="28"/>
      <c r="H45" s="30" t="s">
        <v>299</v>
      </c>
      <c r="I45" s="30"/>
      <c r="J45" s="30"/>
      <c r="K45" s="30"/>
      <c r="L45" s="31" t="s">
        <v>300</v>
      </c>
      <c r="M45" s="28"/>
      <c r="N45" s="28"/>
      <c r="O45" s="32" t="s">
        <v>298</v>
      </c>
      <c r="P45" s="32" t="s">
        <v>301</v>
      </c>
      <c r="Q45" s="32" t="s">
        <v>304</v>
      </c>
      <c r="R45" s="32" t="s">
        <v>306</v>
      </c>
      <c r="S45" s="28" t="s">
        <v>305</v>
      </c>
      <c r="T45" s="28"/>
      <c r="U45" s="28"/>
      <c r="V45" s="33" t="s">
        <v>216</v>
      </c>
      <c r="W45" s="28"/>
      <c r="X45" s="42"/>
      <c r="Y45" s="41"/>
      <c r="Z45" s="42"/>
      <c r="AA45" s="41"/>
      <c r="AB45" s="42"/>
      <c r="AC45" s="36" t="s">
        <v>76</v>
      </c>
      <c r="AD45" s="36" t="s">
        <v>30</v>
      </c>
      <c r="AE45" s="37" t="s">
        <v>120</v>
      </c>
      <c r="AF45" s="37" t="s">
        <v>121</v>
      </c>
      <c r="AG45" s="37" t="s">
        <v>122</v>
      </c>
      <c r="AH45" s="37" t="s">
        <v>596</v>
      </c>
      <c r="AI45" s="37" t="s">
        <v>597</v>
      </c>
      <c r="AJ45" s="37" t="s">
        <v>598</v>
      </c>
    </row>
    <row r="46" spans="1:36" s="38" customFormat="1" ht="52.5" thickTop="1" thickBot="1" x14ac:dyDescent="0.25">
      <c r="A46" s="27">
        <v>40</v>
      </c>
      <c r="B46" s="243" t="s">
        <v>685</v>
      </c>
      <c r="C46" s="249">
        <v>610006</v>
      </c>
      <c r="D46" s="245" t="s">
        <v>1305</v>
      </c>
      <c r="E46" s="29" t="s">
        <v>787</v>
      </c>
      <c r="F46" s="28" t="s">
        <v>331</v>
      </c>
      <c r="G46" s="28" t="s">
        <v>688</v>
      </c>
      <c r="H46" s="78" t="s">
        <v>316</v>
      </c>
      <c r="I46" s="30"/>
      <c r="J46" s="30"/>
      <c r="K46" s="30"/>
      <c r="L46" s="31" t="s">
        <v>317</v>
      </c>
      <c r="M46" s="31" t="s">
        <v>318</v>
      </c>
      <c r="N46" s="31" t="s">
        <v>319</v>
      </c>
      <c r="O46" s="32" t="s">
        <v>315</v>
      </c>
      <c r="P46" s="32"/>
      <c r="Q46" s="32"/>
      <c r="R46" s="32"/>
      <c r="S46" s="28" t="s">
        <v>264</v>
      </c>
      <c r="T46" s="28" t="s">
        <v>290</v>
      </c>
      <c r="U46" s="28"/>
      <c r="V46" s="28" t="s">
        <v>223</v>
      </c>
      <c r="W46" s="28"/>
      <c r="X46" s="35" t="s">
        <v>632</v>
      </c>
      <c r="Y46" s="34" t="s">
        <v>149</v>
      </c>
      <c r="Z46" s="35" t="s">
        <v>158</v>
      </c>
      <c r="AA46" s="34" t="s">
        <v>149</v>
      </c>
      <c r="AB46" s="35" t="s">
        <v>633</v>
      </c>
      <c r="AC46" s="36" t="s">
        <v>7</v>
      </c>
      <c r="AD46" s="45" t="s">
        <v>480</v>
      </c>
      <c r="AE46" s="37" t="s">
        <v>115</v>
      </c>
      <c r="AF46" s="37" t="s">
        <v>97</v>
      </c>
      <c r="AG46" s="37" t="s">
        <v>116</v>
      </c>
      <c r="AH46" s="37" t="s">
        <v>592</v>
      </c>
      <c r="AI46" s="37" t="s">
        <v>573</v>
      </c>
      <c r="AJ46" s="37" t="s">
        <v>711</v>
      </c>
    </row>
    <row r="47" spans="1:36" s="38" customFormat="1" ht="65.25" thickTop="1" thickBot="1" x14ac:dyDescent="0.25">
      <c r="A47" s="27">
        <v>41</v>
      </c>
      <c r="B47" s="243" t="s">
        <v>685</v>
      </c>
      <c r="C47" s="248" t="s">
        <v>1306</v>
      </c>
      <c r="D47" s="245" t="s">
        <v>332</v>
      </c>
      <c r="E47" s="29" t="s">
        <v>712</v>
      </c>
      <c r="F47" s="28" t="s">
        <v>305</v>
      </c>
      <c r="G47" s="28"/>
      <c r="H47" s="30" t="s">
        <v>299</v>
      </c>
      <c r="I47" s="30"/>
      <c r="J47" s="30"/>
      <c r="K47" s="30"/>
      <c r="L47" s="31" t="s">
        <v>300</v>
      </c>
      <c r="M47" s="28"/>
      <c r="N47" s="28"/>
      <c r="O47" s="32" t="s">
        <v>298</v>
      </c>
      <c r="P47" s="32" t="s">
        <v>301</v>
      </c>
      <c r="Q47" s="32" t="s">
        <v>304</v>
      </c>
      <c r="R47" s="32" t="s">
        <v>306</v>
      </c>
      <c r="S47" s="28" t="s">
        <v>302</v>
      </c>
      <c r="T47" s="28"/>
      <c r="U47" s="28"/>
      <c r="V47" s="33" t="s">
        <v>216</v>
      </c>
      <c r="W47" s="28"/>
      <c r="X47" s="62" t="s">
        <v>630</v>
      </c>
      <c r="Y47" s="61" t="s">
        <v>153</v>
      </c>
      <c r="Z47" s="62" t="s">
        <v>157</v>
      </c>
      <c r="AA47" s="61" t="s">
        <v>153</v>
      </c>
      <c r="AB47" s="62" t="s">
        <v>631</v>
      </c>
      <c r="AC47" s="31" t="s">
        <v>7</v>
      </c>
      <c r="AD47" s="131" t="s">
        <v>772</v>
      </c>
      <c r="AE47" s="63" t="s">
        <v>117</v>
      </c>
      <c r="AF47" s="63" t="s">
        <v>118</v>
      </c>
      <c r="AG47" s="63" t="s">
        <v>119</v>
      </c>
      <c r="AH47" s="63" t="s">
        <v>593</v>
      </c>
      <c r="AI47" s="63" t="s">
        <v>594</v>
      </c>
      <c r="AJ47" s="63" t="s">
        <v>595</v>
      </c>
    </row>
    <row r="48" spans="1:36" s="38" customFormat="1" ht="65.25" thickTop="1" thickBot="1" x14ac:dyDescent="0.25">
      <c r="A48" s="27">
        <v>42</v>
      </c>
      <c r="B48" s="243" t="s">
        <v>685</v>
      </c>
      <c r="C48" s="250">
        <v>611283</v>
      </c>
      <c r="D48" s="245" t="s">
        <v>376</v>
      </c>
      <c r="E48" s="29" t="s">
        <v>589</v>
      </c>
      <c r="F48" s="28" t="s">
        <v>333</v>
      </c>
      <c r="G48" s="28" t="s">
        <v>688</v>
      </c>
      <c r="H48" s="75" t="s">
        <v>293</v>
      </c>
      <c r="I48" s="30"/>
      <c r="J48" s="30"/>
      <c r="K48" s="30"/>
      <c r="L48" s="31" t="s">
        <v>294</v>
      </c>
      <c r="M48" s="31" t="s">
        <v>295</v>
      </c>
      <c r="N48" s="31" t="s">
        <v>296</v>
      </c>
      <c r="O48" s="39" t="s">
        <v>216</v>
      </c>
      <c r="P48" s="39"/>
      <c r="Q48" s="39"/>
      <c r="R48" s="39"/>
      <c r="S48" s="28" t="s">
        <v>273</v>
      </c>
      <c r="T48" s="28" t="s">
        <v>292</v>
      </c>
      <c r="U48" s="28" t="s">
        <v>290</v>
      </c>
      <c r="V48" s="33" t="s">
        <v>216</v>
      </c>
      <c r="W48" s="28"/>
      <c r="X48" s="42"/>
      <c r="Y48" s="41"/>
      <c r="Z48" s="42"/>
      <c r="AA48" s="41"/>
      <c r="AB48" s="42"/>
      <c r="AC48" s="36" t="s">
        <v>7</v>
      </c>
      <c r="AD48" s="36" t="s">
        <v>30</v>
      </c>
      <c r="AE48" s="37" t="s">
        <v>113</v>
      </c>
      <c r="AF48" s="37" t="s">
        <v>114</v>
      </c>
      <c r="AG48" s="37" t="s">
        <v>71</v>
      </c>
      <c r="AH48" s="37" t="s">
        <v>590</v>
      </c>
      <c r="AI48" s="37" t="s">
        <v>591</v>
      </c>
      <c r="AJ48" s="37" t="s">
        <v>506</v>
      </c>
    </row>
    <row r="49" spans="1:36" s="38" customFormat="1" ht="52.5" thickTop="1" thickBot="1" x14ac:dyDescent="0.25">
      <c r="A49" s="27">
        <v>43</v>
      </c>
      <c r="B49" s="243" t="s">
        <v>685</v>
      </c>
      <c r="C49" s="249">
        <v>248360</v>
      </c>
      <c r="D49" s="245" t="s">
        <v>110</v>
      </c>
      <c r="E49" s="29" t="s">
        <v>713</v>
      </c>
      <c r="F49" s="28" t="s">
        <v>334</v>
      </c>
      <c r="G49" s="28"/>
      <c r="H49" s="30" t="s">
        <v>335</v>
      </c>
      <c r="I49" s="30"/>
      <c r="J49" s="30"/>
      <c r="K49" s="30"/>
      <c r="L49" s="31" t="s">
        <v>336</v>
      </c>
      <c r="M49" s="28"/>
      <c r="N49" s="28"/>
      <c r="O49" s="39" t="s">
        <v>216</v>
      </c>
      <c r="P49" s="39"/>
      <c r="Q49" s="39"/>
      <c r="R49" s="39"/>
      <c r="S49" s="33" t="s">
        <v>216</v>
      </c>
      <c r="T49" s="33"/>
      <c r="U49" s="33"/>
      <c r="V49" s="33" t="s">
        <v>216</v>
      </c>
      <c r="W49" s="33" t="s">
        <v>216</v>
      </c>
      <c r="X49" s="42"/>
      <c r="Y49" s="41"/>
      <c r="Z49" s="42"/>
      <c r="AA49" s="41"/>
      <c r="AB49" s="42"/>
      <c r="AC49" s="36" t="s">
        <v>7</v>
      </c>
      <c r="AD49" s="36" t="s">
        <v>30</v>
      </c>
      <c r="AE49" s="37" t="s">
        <v>111</v>
      </c>
      <c r="AF49" s="37" t="s">
        <v>64</v>
      </c>
      <c r="AG49" s="37" t="s">
        <v>112</v>
      </c>
      <c r="AH49" s="37" t="s">
        <v>586</v>
      </c>
      <c r="AI49" s="37" t="s">
        <v>587</v>
      </c>
      <c r="AJ49" s="37" t="s">
        <v>588</v>
      </c>
    </row>
    <row r="50" spans="1:36" s="38" customFormat="1" ht="39.75" thickTop="1" thickBot="1" x14ac:dyDescent="0.25">
      <c r="A50" s="27">
        <v>44</v>
      </c>
      <c r="B50" s="243" t="s">
        <v>685</v>
      </c>
      <c r="C50" s="249">
        <v>277400</v>
      </c>
      <c r="D50" s="245" t="s">
        <v>815</v>
      </c>
      <c r="E50" s="29" t="s">
        <v>807</v>
      </c>
      <c r="F50" s="28" t="s">
        <v>325</v>
      </c>
      <c r="G50" s="28" t="s">
        <v>688</v>
      </c>
      <c r="H50" s="80" t="s">
        <v>322</v>
      </c>
      <c r="I50" s="30"/>
      <c r="J50" s="30"/>
      <c r="K50" s="30"/>
      <c r="L50" s="31" t="s">
        <v>323</v>
      </c>
      <c r="M50" s="31" t="s">
        <v>326</v>
      </c>
      <c r="N50" s="31" t="s">
        <v>337</v>
      </c>
      <c r="O50" s="32" t="s">
        <v>328</v>
      </c>
      <c r="P50" s="32" t="s">
        <v>329</v>
      </c>
      <c r="Q50" s="32"/>
      <c r="R50" s="32"/>
      <c r="S50" s="33" t="s">
        <v>216</v>
      </c>
      <c r="T50" s="33"/>
      <c r="U50" s="33"/>
      <c r="V50" s="28" t="s">
        <v>223</v>
      </c>
      <c r="W50" s="28" t="s">
        <v>223</v>
      </c>
      <c r="X50" s="35" t="s">
        <v>626</v>
      </c>
      <c r="Y50" s="34" t="s">
        <v>153</v>
      </c>
      <c r="Z50" s="35" t="s">
        <v>156</v>
      </c>
      <c r="AA50" s="34" t="s">
        <v>153</v>
      </c>
      <c r="AB50" s="35" t="s">
        <v>629</v>
      </c>
      <c r="AC50" s="36" t="s">
        <v>16</v>
      </c>
      <c r="AD50" s="36" t="s">
        <v>30</v>
      </c>
      <c r="AE50" s="37" t="s">
        <v>91</v>
      </c>
      <c r="AF50" s="37" t="s">
        <v>92</v>
      </c>
      <c r="AG50" s="37" t="s">
        <v>93</v>
      </c>
      <c r="AH50" s="37" t="s">
        <v>566</v>
      </c>
      <c r="AI50" s="37" t="s">
        <v>567</v>
      </c>
      <c r="AJ50" s="37" t="s">
        <v>568</v>
      </c>
    </row>
    <row r="51" spans="1:36" s="38" customFormat="1" ht="52.5" thickTop="1" thickBot="1" x14ac:dyDescent="0.25">
      <c r="A51" s="27">
        <v>45</v>
      </c>
      <c r="B51" s="243" t="s">
        <v>685</v>
      </c>
      <c r="C51" s="249">
        <v>602473</v>
      </c>
      <c r="D51" s="245" t="s">
        <v>203</v>
      </c>
      <c r="E51" s="29" t="s">
        <v>725</v>
      </c>
      <c r="F51" s="28" t="s">
        <v>1307</v>
      </c>
      <c r="G51" s="28" t="s">
        <v>688</v>
      </c>
      <c r="H51" s="75" t="s">
        <v>293</v>
      </c>
      <c r="I51" s="30" t="s">
        <v>316</v>
      </c>
      <c r="J51" s="30"/>
      <c r="K51" s="30"/>
      <c r="L51" s="31" t="s">
        <v>366</v>
      </c>
      <c r="M51" s="28"/>
      <c r="N51" s="28"/>
      <c r="O51" s="32" t="s">
        <v>315</v>
      </c>
      <c r="P51" s="32"/>
      <c r="Q51" s="32"/>
      <c r="R51" s="32"/>
      <c r="S51" s="28" t="s">
        <v>292</v>
      </c>
      <c r="T51" s="28" t="s">
        <v>333</v>
      </c>
      <c r="U51" s="28" t="s">
        <v>273</v>
      </c>
      <c r="V51" s="28" t="s">
        <v>223</v>
      </c>
      <c r="W51" s="28"/>
      <c r="X51" s="42"/>
      <c r="Y51" s="41"/>
      <c r="Z51" s="42"/>
      <c r="AA51" s="41"/>
      <c r="AB51" s="42"/>
      <c r="AC51" s="43"/>
      <c r="AD51" s="43"/>
      <c r="AE51" s="44"/>
      <c r="AF51" s="44"/>
      <c r="AG51" s="44"/>
      <c r="AH51" s="44"/>
      <c r="AI51" s="44"/>
      <c r="AJ51" s="44"/>
    </row>
    <row r="52" spans="1:36" s="38" customFormat="1" ht="13.5" thickTop="1" x14ac:dyDescent="0.2">
      <c r="A52" s="46"/>
      <c r="B52" s="47"/>
      <c r="C52" s="47"/>
      <c r="D52" s="48"/>
      <c r="E52" s="48"/>
      <c r="F52" s="47"/>
      <c r="G52" s="47"/>
      <c r="H52" s="47"/>
      <c r="I52" s="47"/>
      <c r="J52" s="47"/>
      <c r="K52" s="47"/>
      <c r="L52" s="49"/>
      <c r="M52" s="47"/>
      <c r="N52" s="47"/>
      <c r="O52" s="47"/>
      <c r="P52" s="47"/>
      <c r="Q52" s="47"/>
      <c r="R52" s="47"/>
      <c r="S52" s="47"/>
      <c r="T52" s="47"/>
      <c r="U52" s="47"/>
      <c r="V52" s="47"/>
      <c r="W52" s="47"/>
      <c r="X52" s="51"/>
      <c r="Y52" s="50"/>
      <c r="Z52" s="51"/>
      <c r="AA52" s="50"/>
      <c r="AB52" s="51"/>
      <c r="AC52" s="50"/>
      <c r="AD52" s="50"/>
      <c r="AE52" s="51"/>
      <c r="AF52" s="51"/>
      <c r="AG52" s="51"/>
      <c r="AH52" s="51"/>
      <c r="AI52" s="51"/>
      <c r="AJ52" s="51"/>
    </row>
    <row r="53" spans="1:36" x14ac:dyDescent="0.2">
      <c r="B53" s="52"/>
      <c r="C53" s="151"/>
      <c r="D53" s="53"/>
      <c r="E53" s="53"/>
      <c r="F53" s="54"/>
      <c r="G53" s="54"/>
      <c r="H53" s="54"/>
      <c r="I53" s="54"/>
      <c r="J53" s="54"/>
      <c r="K53" s="54"/>
      <c r="L53" s="55"/>
      <c r="M53" s="54"/>
      <c r="N53" s="54"/>
      <c r="O53" s="54"/>
      <c r="P53" s="54"/>
      <c r="Q53" s="54"/>
      <c r="R53" s="54"/>
      <c r="S53" s="54"/>
      <c r="T53" s="54"/>
      <c r="U53" s="54"/>
      <c r="V53" s="54"/>
      <c r="W53" s="56"/>
    </row>
    <row r="54" spans="1:36" x14ac:dyDescent="0.2">
      <c r="B54" s="64"/>
      <c r="C54" s="153"/>
      <c r="D54" s="58"/>
      <c r="E54" s="58"/>
      <c r="F54" s="59"/>
      <c r="G54" s="59"/>
      <c r="H54" s="59"/>
      <c r="I54" s="59"/>
      <c r="J54" s="59"/>
      <c r="K54" s="59"/>
      <c r="L54" s="60"/>
      <c r="M54" s="59"/>
      <c r="N54" s="59"/>
      <c r="O54" s="59"/>
      <c r="P54" s="59"/>
      <c r="Q54" s="59"/>
      <c r="R54" s="59"/>
      <c r="S54" s="59"/>
      <c r="T54" s="59"/>
      <c r="U54" s="59"/>
      <c r="V54" s="59"/>
      <c r="W54" s="59"/>
    </row>
    <row r="55" spans="1:36" x14ac:dyDescent="0.2">
      <c r="B55" s="57"/>
      <c r="C55" s="152"/>
      <c r="D55" s="58"/>
      <c r="E55" s="58"/>
      <c r="F55" s="59"/>
      <c r="G55" s="59"/>
      <c r="H55" s="59"/>
      <c r="I55" s="59"/>
      <c r="J55" s="59"/>
      <c r="K55" s="59"/>
      <c r="L55" s="60"/>
      <c r="M55" s="59"/>
      <c r="N55" s="59"/>
      <c r="O55" s="59"/>
      <c r="P55" s="59"/>
      <c r="Q55" s="59"/>
      <c r="R55" s="59"/>
      <c r="S55" s="59"/>
      <c r="T55" s="59"/>
      <c r="U55" s="59"/>
      <c r="V55" s="59"/>
      <c r="W55" s="59"/>
    </row>
    <row r="56" spans="1:36" x14ac:dyDescent="0.2">
      <c r="B56" s="57"/>
      <c r="C56" s="152"/>
      <c r="D56" s="58"/>
      <c r="E56" s="58"/>
      <c r="F56" s="59"/>
      <c r="G56" s="59"/>
      <c r="H56" s="59"/>
      <c r="I56" s="59"/>
      <c r="J56" s="59"/>
      <c r="K56" s="59"/>
      <c r="L56" s="60"/>
      <c r="M56" s="59"/>
      <c r="N56" s="59"/>
      <c r="O56" s="59"/>
      <c r="P56" s="59"/>
      <c r="Q56" s="59"/>
      <c r="R56" s="59"/>
      <c r="S56" s="59"/>
      <c r="T56" s="59"/>
      <c r="U56" s="59"/>
      <c r="V56" s="59"/>
      <c r="W56" s="59"/>
    </row>
    <row r="57" spans="1:36" x14ac:dyDescent="0.2">
      <c r="B57" s="57"/>
      <c r="C57" s="152"/>
      <c r="D57" s="58"/>
      <c r="E57" s="58"/>
      <c r="F57" s="59"/>
      <c r="G57" s="59"/>
      <c r="H57" s="59"/>
      <c r="I57" s="59"/>
      <c r="J57" s="59"/>
      <c r="K57" s="59"/>
      <c r="L57" s="60"/>
      <c r="M57" s="59"/>
      <c r="N57" s="59"/>
      <c r="O57" s="59"/>
      <c r="P57" s="59"/>
      <c r="Q57" s="59"/>
      <c r="R57" s="59"/>
      <c r="S57" s="59"/>
      <c r="T57" s="59"/>
      <c r="U57" s="59"/>
      <c r="V57" s="59"/>
      <c r="W57" s="59"/>
    </row>
    <row r="58" spans="1:36" x14ac:dyDescent="0.2">
      <c r="B58" s="57"/>
      <c r="C58" s="152"/>
      <c r="D58" s="58"/>
      <c r="E58" s="58"/>
      <c r="F58" s="59"/>
      <c r="G58" s="59"/>
      <c r="H58" s="59"/>
      <c r="I58" s="59"/>
      <c r="J58" s="59"/>
      <c r="K58" s="59"/>
      <c r="L58" s="60"/>
      <c r="M58" s="59"/>
      <c r="N58" s="59"/>
      <c r="O58" s="59"/>
      <c r="P58" s="59"/>
      <c r="Q58" s="59"/>
      <c r="R58" s="59"/>
      <c r="S58" s="59"/>
      <c r="T58" s="59"/>
      <c r="U58" s="59"/>
      <c r="V58" s="59"/>
      <c r="W58" s="59"/>
    </row>
    <row r="59" spans="1:36" x14ac:dyDescent="0.2">
      <c r="B59" s="57"/>
      <c r="C59" s="152"/>
      <c r="D59" s="58"/>
      <c r="E59" s="58"/>
      <c r="F59" s="59"/>
      <c r="G59" s="59"/>
      <c r="H59" s="59"/>
      <c r="I59" s="59"/>
      <c r="J59" s="59"/>
      <c r="K59" s="59"/>
      <c r="L59" s="60"/>
      <c r="M59" s="59"/>
      <c r="N59" s="59"/>
      <c r="O59" s="59"/>
      <c r="P59" s="59"/>
      <c r="Q59" s="59"/>
      <c r="R59" s="59"/>
      <c r="S59" s="59"/>
      <c r="T59" s="59"/>
      <c r="U59" s="59"/>
      <c r="V59" s="59"/>
      <c r="W59" s="59"/>
    </row>
    <row r="60" spans="1:36" x14ac:dyDescent="0.2">
      <c r="B60" s="57"/>
      <c r="C60" s="152"/>
      <c r="D60" s="58"/>
      <c r="E60" s="58"/>
      <c r="F60" s="59"/>
      <c r="G60" s="59"/>
      <c r="H60" s="59"/>
      <c r="I60" s="59"/>
      <c r="J60" s="59"/>
      <c r="K60" s="59"/>
      <c r="L60" s="60"/>
      <c r="M60" s="59"/>
      <c r="N60" s="59"/>
      <c r="O60" s="59"/>
      <c r="P60" s="59"/>
      <c r="Q60" s="59"/>
      <c r="R60" s="59"/>
      <c r="S60" s="59"/>
      <c r="T60" s="59"/>
      <c r="U60" s="59"/>
      <c r="V60" s="59"/>
      <c r="W60" s="59"/>
    </row>
    <row r="61" spans="1:36" x14ac:dyDescent="0.2">
      <c r="B61" s="57"/>
      <c r="C61" s="152"/>
      <c r="D61" s="58"/>
      <c r="E61" s="58"/>
      <c r="F61" s="59"/>
      <c r="G61" s="59"/>
      <c r="H61" s="59"/>
      <c r="I61" s="59"/>
      <c r="J61" s="59"/>
      <c r="K61" s="59"/>
      <c r="L61" s="60"/>
      <c r="M61" s="59"/>
      <c r="N61" s="59"/>
      <c r="O61" s="59"/>
      <c r="P61" s="59"/>
      <c r="Q61" s="59"/>
      <c r="R61" s="59"/>
      <c r="S61" s="59"/>
      <c r="T61" s="59"/>
      <c r="U61" s="59"/>
      <c r="V61" s="59"/>
      <c r="W61" s="59"/>
    </row>
    <row r="62" spans="1:36" x14ac:dyDescent="0.2">
      <c r="B62" s="57"/>
      <c r="C62" s="152"/>
      <c r="D62" s="58"/>
      <c r="E62" s="58"/>
      <c r="F62" s="59"/>
      <c r="G62" s="59"/>
      <c r="H62" s="59"/>
      <c r="I62" s="59"/>
      <c r="J62" s="59"/>
      <c r="K62" s="59"/>
      <c r="L62" s="60"/>
      <c r="M62" s="59"/>
      <c r="N62" s="59"/>
      <c r="O62" s="59"/>
      <c r="P62" s="59"/>
      <c r="Q62" s="59"/>
      <c r="R62" s="59"/>
      <c r="S62" s="59"/>
      <c r="T62" s="59"/>
      <c r="U62" s="59"/>
      <c r="V62" s="59"/>
      <c r="W62" s="59"/>
    </row>
    <row r="63" spans="1:36" x14ac:dyDescent="0.2">
      <c r="B63" s="57"/>
      <c r="C63" s="152"/>
      <c r="D63" s="58"/>
      <c r="E63" s="58"/>
      <c r="F63" s="59"/>
      <c r="G63" s="59"/>
      <c r="H63" s="59"/>
      <c r="I63" s="59"/>
      <c r="J63" s="59"/>
      <c r="K63" s="59"/>
      <c r="L63" s="60"/>
      <c r="M63" s="59"/>
      <c r="N63" s="59"/>
      <c r="O63" s="59"/>
      <c r="P63" s="59"/>
      <c r="Q63" s="59"/>
      <c r="R63" s="59"/>
      <c r="S63" s="59"/>
      <c r="T63" s="59"/>
      <c r="U63" s="59"/>
      <c r="V63" s="59"/>
      <c r="W63" s="59"/>
    </row>
    <row r="65" spans="2:2" x14ac:dyDescent="0.2">
      <c r="B65" s="2"/>
    </row>
    <row r="66" spans="2:2" x14ac:dyDescent="0.2">
      <c r="B66" s="2"/>
    </row>
  </sheetData>
  <autoFilter ref="A6:AG51">
    <sortState ref="A7:AD16">
      <sortCondition sortBy="cellColor" ref="H4:H49" dxfId="0"/>
    </sortState>
  </autoFilter>
  <hyperlinks>
    <hyperlink ref="C7" r:id="rId1" display="http://omim.org/entry/207900"/>
    <hyperlink ref="C8" r:id="rId2" display="http://omim.org/entry/215700"/>
    <hyperlink ref="C9" r:id="rId3" display="http://omim.org/entry/236200"/>
    <hyperlink ref="C10" r:id="rId4" display="http://omim.org/entry/248600"/>
    <hyperlink ref="C11" r:id="rId5" display="http://omim.org/entry/261630"/>
    <hyperlink ref="C12" r:id="rId6" display="http://omim.org/entry/276700"/>
    <hyperlink ref="C13" r:id="rId7" display="http://omim.org/entry/207800"/>
    <hyperlink ref="C14" r:id="rId8" display="https://omim.org/entry/264070?search=benign%20hyperphenylalaninemia&amp;highlight=benign%20hyperphenylalaninemia"/>
    <hyperlink ref="C15" r:id="rId9" display="https://omim.org/entry/603471"/>
    <hyperlink ref="C16" r:id="rId10" display="https://omim.org/entry/261640"/>
    <hyperlink ref="C17" r:id="rId11" display="https://omim.org/entry/261630"/>
    <hyperlink ref="C18" r:id="rId12" display="https://omim.org/entry/250850"/>
    <hyperlink ref="C19" r:id="rId13" display="https://omim.org/entry/276600"/>
    <hyperlink ref="C20" r:id="rId14" display="https://omim.org/entry/276710"/>
    <hyperlink ref="C21" r:id="rId15" display="https://omim.org/entry/605899"/>
    <hyperlink ref="C22" r:id="rId16" display="https://omim.org/entry/266150"/>
    <hyperlink ref="C23" r:id="rId17" display="https://omim.org/entry/212140"/>
    <hyperlink ref="C27" r:id="rId18" display="https://omim.org/entry/201475"/>
    <hyperlink ref="C25" r:id="rId19" display="https://omim.org/entry/201450"/>
    <hyperlink ref="C26" r:id="rId20" display="https://omim.org/entry/609015"/>
    <hyperlink ref="C29" r:id="rId21" display="https://omim.org/entry/255120"/>
    <hyperlink ref="C30" r:id="rId22" display="https://omim.org/entry/255110"/>
    <hyperlink ref="C31" r:id="rId23" display="https://omim.org/entry/231680"/>
    <hyperlink ref="C32" r:id="rId24" display="https://omim.org/entry/231530"/>
    <hyperlink ref="C33" r:id="rId25" display="https://omim.org/entry/602199"/>
    <hyperlink ref="C34" r:id="rId26" display="https://omim.org/entry/201470"/>
    <hyperlink ref="C24" r:id="rId27" display="https://omim.org/entry/609016"/>
    <hyperlink ref="C35" r:id="rId28" display="https://omim.org/entry/212138"/>
    <hyperlink ref="C36" r:id="rId29" display="https://omim.org/entry/210200"/>
    <hyperlink ref="C37" r:id="rId30" display="https://omim.org/entry/246450"/>
    <hyperlink ref="C38" r:id="rId31" display="https://omim.org/entry/203750"/>
    <hyperlink ref="C39" r:id="rId32" display="https://omim.org/entry/231670"/>
    <hyperlink ref="C40" r:id="rId33" display="https://omim.org/entry/243500"/>
    <hyperlink ref="C42" r:id="rId34" display="https://omim.org/entry/251000"/>
    <hyperlink ref="C41" r:id="rId35" display="https://omim.org/entry/251110"/>
    <hyperlink ref="C50" r:id="rId36" display="https://omim.org/entry/277400"/>
    <hyperlink ref="C43" r:id="rId37" display="https://omim.org/entry/253270"/>
    <hyperlink ref="C44" r:id="rId38" display="https://omim.org/entry/606054"/>
    <hyperlink ref="C45" r:id="rId39" display="https://omim.org/entry/300438"/>
    <hyperlink ref="C46" r:id="rId40" display="https://omim.org/entry/610006"/>
    <hyperlink ref="C47" r:id="rId41" display="https://omim.org/entry/250950"/>
    <hyperlink ref="C48" r:id="rId42" display="https://omim.org/entry/611283"/>
    <hyperlink ref="C49" r:id="rId43" display="https://omim.org/entry/248360"/>
    <hyperlink ref="C51" r:id="rId44" display="https://omim.org/entry/602473"/>
  </hyperlinks>
  <pageMargins left="0.7" right="0.7" top="0.75" bottom="0.75" header="0.3" footer="0.3"/>
  <pageSetup orientation="portrait" verticalDpi="0" r:id="rId45"/>
  <drawing r:id="rId46"/>
  <legacyDrawing r:id="rId47"/>
  <oleObjects>
    <mc:AlternateContent xmlns:mc="http://schemas.openxmlformats.org/markup-compatibility/2006">
      <mc:Choice Requires="x14">
        <oleObject progId="Word.Document.12" shapeId="2049" r:id="rId48">
          <objectPr defaultSize="0" r:id="rId49">
            <anchor moveWithCells="1">
              <from>
                <xdr:col>1</xdr:col>
                <xdr:colOff>285750</xdr:colOff>
                <xdr:row>54</xdr:row>
                <xdr:rowOff>19050</xdr:rowOff>
              </from>
              <to>
                <xdr:col>7</xdr:col>
                <xdr:colOff>628650</xdr:colOff>
                <xdr:row>61</xdr:row>
                <xdr:rowOff>123825</xdr:rowOff>
              </to>
            </anchor>
          </objectPr>
        </oleObject>
      </mc:Choice>
      <mc:Fallback>
        <oleObject progId="Word.Document.12" shapeId="2049" r:id="rId4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FFCCFF"/>
  </sheetPr>
  <dimension ref="A1:U98"/>
  <sheetViews>
    <sheetView workbookViewId="0">
      <pane ySplit="5" topLeftCell="A48" activePane="bottomLeft" state="frozen"/>
      <selection pane="bottomLeft" activeCell="B52" sqref="B52"/>
    </sheetView>
  </sheetViews>
  <sheetFormatPr defaultColWidth="8.75" defaultRowHeight="12.75" x14ac:dyDescent="0.2"/>
  <cols>
    <col min="1" max="1" width="3.75" style="154" customWidth="1"/>
    <col min="2" max="2" width="28.125" style="162" customWidth="1"/>
    <col min="3" max="3" width="9.5" style="154" bestFit="1" customWidth="1"/>
    <col min="4" max="4" width="9.375" style="154" bestFit="1" customWidth="1"/>
    <col min="5" max="5" width="11" style="154" bestFit="1" customWidth="1"/>
    <col min="6" max="6" width="8.75" style="154" bestFit="1" customWidth="1"/>
    <col min="7" max="7" width="8.625" style="154" customWidth="1"/>
    <col min="8" max="8" width="53.25" style="154" customWidth="1"/>
    <col min="9" max="9" width="8.75" style="154"/>
    <col min="10" max="10" width="15" style="154" customWidth="1"/>
    <col min="11" max="16384" width="8.75" style="154"/>
  </cols>
  <sheetData>
    <row r="1" spans="1:21" x14ac:dyDescent="0.2">
      <c r="A1" s="160" t="s">
        <v>1176</v>
      </c>
    </row>
    <row r="2" spans="1:21" ht="24.4" customHeight="1" x14ac:dyDescent="0.2">
      <c r="A2" s="161"/>
      <c r="B2" s="163" t="s">
        <v>1178</v>
      </c>
      <c r="C2" s="161"/>
      <c r="D2" s="161"/>
      <c r="E2" s="161"/>
      <c r="F2" s="161"/>
      <c r="G2" s="161"/>
      <c r="H2" s="161"/>
      <c r="I2" s="161"/>
      <c r="J2" s="161"/>
    </row>
    <row r="3" spans="1:21" x14ac:dyDescent="0.2">
      <c r="B3" s="328" t="s">
        <v>1177</v>
      </c>
      <c r="C3" s="329"/>
      <c r="D3" s="329"/>
      <c r="E3" s="329"/>
      <c r="F3" s="329"/>
      <c r="G3" s="329"/>
      <c r="H3" s="329"/>
      <c r="I3" s="329"/>
      <c r="J3" s="329"/>
    </row>
    <row r="4" spans="1:21" ht="21.4" customHeight="1" x14ac:dyDescent="0.2">
      <c r="A4" s="179"/>
      <c r="B4" s="195" t="s">
        <v>1162</v>
      </c>
      <c r="C4" s="196"/>
      <c r="D4" s="196"/>
      <c r="E4" s="196"/>
      <c r="F4" s="196"/>
      <c r="G4" s="196"/>
      <c r="H4" s="196"/>
      <c r="I4" s="196"/>
      <c r="J4" s="196"/>
    </row>
    <row r="5" spans="1:21" s="166" customFormat="1" ht="38.450000000000003" customHeight="1" x14ac:dyDescent="0.2">
      <c r="A5" s="175"/>
      <c r="B5" s="167" t="s">
        <v>1163</v>
      </c>
      <c r="C5" s="170" t="s">
        <v>1179</v>
      </c>
      <c r="D5" s="173" t="s">
        <v>1180</v>
      </c>
      <c r="E5" s="168" t="s">
        <v>1181</v>
      </c>
      <c r="F5" s="171" t="s">
        <v>1182</v>
      </c>
      <c r="G5" s="169" t="s">
        <v>1183</v>
      </c>
      <c r="H5" s="172" t="s">
        <v>1184</v>
      </c>
      <c r="I5" s="174" t="s">
        <v>1185</v>
      </c>
      <c r="J5" s="170" t="s">
        <v>1186</v>
      </c>
    </row>
    <row r="6" spans="1:21" ht="17.649999999999999" customHeight="1" x14ac:dyDescent="0.2">
      <c r="A6" s="176" t="s">
        <v>202</v>
      </c>
      <c r="B6" s="177" t="s">
        <v>882</v>
      </c>
      <c r="C6" s="176"/>
      <c r="D6" s="176"/>
      <c r="E6" s="176"/>
      <c r="F6" s="176"/>
      <c r="G6" s="176"/>
      <c r="H6" s="176"/>
      <c r="I6" s="176"/>
      <c r="J6" s="176"/>
      <c r="L6" s="156"/>
      <c r="M6" s="156"/>
      <c r="N6" s="156"/>
      <c r="O6" s="156"/>
      <c r="P6" s="156"/>
      <c r="Q6" s="156"/>
      <c r="R6" s="156"/>
      <c r="S6" s="156"/>
      <c r="T6" s="156"/>
      <c r="U6" s="156"/>
    </row>
    <row r="7" spans="1:21" ht="17.45" customHeight="1" x14ac:dyDescent="0.2">
      <c r="A7" s="157">
        <v>1</v>
      </c>
      <c r="B7" s="164" t="s">
        <v>235</v>
      </c>
      <c r="C7" s="157" t="s">
        <v>236</v>
      </c>
      <c r="D7" s="157" t="s">
        <v>883</v>
      </c>
      <c r="E7" s="157">
        <v>23501004</v>
      </c>
      <c r="F7" s="157">
        <v>270.60000000000002</v>
      </c>
      <c r="G7" s="157" t="s">
        <v>884</v>
      </c>
      <c r="H7" s="157" t="s">
        <v>885</v>
      </c>
      <c r="I7" s="157" t="s">
        <v>886</v>
      </c>
      <c r="J7" s="159" t="s">
        <v>1188</v>
      </c>
    </row>
    <row r="8" spans="1:21" x14ac:dyDescent="0.2">
      <c r="A8" s="155">
        <v>2</v>
      </c>
      <c r="B8" s="165" t="s">
        <v>887</v>
      </c>
      <c r="C8" s="158" t="s">
        <v>211</v>
      </c>
      <c r="D8" s="158" t="s">
        <v>888</v>
      </c>
      <c r="E8" s="158">
        <v>41013004</v>
      </c>
      <c r="F8" s="158">
        <v>270.60000000000002</v>
      </c>
      <c r="G8" s="158" t="s">
        <v>889</v>
      </c>
      <c r="H8" s="158" t="s">
        <v>890</v>
      </c>
      <c r="I8" s="158" t="s">
        <v>891</v>
      </c>
      <c r="J8" s="158" t="s">
        <v>892</v>
      </c>
    </row>
    <row r="9" spans="1:21" ht="25.5" x14ac:dyDescent="0.2">
      <c r="A9" s="157">
        <v>3</v>
      </c>
      <c r="B9" s="164" t="s">
        <v>893</v>
      </c>
      <c r="C9" s="157" t="s">
        <v>894</v>
      </c>
      <c r="D9" s="157" t="s">
        <v>895</v>
      </c>
      <c r="E9" s="157">
        <v>62522004</v>
      </c>
      <c r="F9" s="157">
        <v>270.60000000000002</v>
      </c>
      <c r="G9" s="157" t="s">
        <v>896</v>
      </c>
      <c r="H9" s="157" t="s">
        <v>897</v>
      </c>
      <c r="I9" s="157" t="s">
        <v>898</v>
      </c>
      <c r="J9" s="157" t="s">
        <v>899</v>
      </c>
    </row>
    <row r="10" spans="1:21" x14ac:dyDescent="0.2">
      <c r="A10" s="155">
        <v>4</v>
      </c>
      <c r="B10" s="165" t="s">
        <v>900</v>
      </c>
      <c r="C10" s="158" t="s">
        <v>901</v>
      </c>
      <c r="D10" s="158" t="s">
        <v>888</v>
      </c>
      <c r="E10" s="158">
        <v>398680004</v>
      </c>
      <c r="F10" s="158">
        <v>270.60000000000002</v>
      </c>
      <c r="G10" s="158" t="s">
        <v>902</v>
      </c>
      <c r="H10" s="158" t="s">
        <v>903</v>
      </c>
      <c r="I10" s="158" t="s">
        <v>904</v>
      </c>
      <c r="J10" s="158" t="s">
        <v>905</v>
      </c>
    </row>
    <row r="11" spans="1:21" x14ac:dyDescent="0.2">
      <c r="A11" s="157">
        <v>5</v>
      </c>
      <c r="B11" s="164" t="s">
        <v>240</v>
      </c>
      <c r="C11" s="157" t="s">
        <v>906</v>
      </c>
      <c r="D11" s="157" t="s">
        <v>883</v>
      </c>
      <c r="E11" s="157">
        <v>30529005</v>
      </c>
      <c r="F11" s="157">
        <v>270.60000000000002</v>
      </c>
      <c r="G11" s="157" t="s">
        <v>902</v>
      </c>
      <c r="H11" s="157" t="s">
        <v>907</v>
      </c>
      <c r="I11" s="157" t="s">
        <v>908</v>
      </c>
      <c r="J11" s="157" t="s">
        <v>909</v>
      </c>
    </row>
    <row r="12" spans="1:21" ht="25.5" x14ac:dyDescent="0.2">
      <c r="A12" s="155">
        <v>6</v>
      </c>
      <c r="B12" s="165" t="s">
        <v>910</v>
      </c>
      <c r="C12" s="158" t="s">
        <v>911</v>
      </c>
      <c r="D12" s="158" t="s">
        <v>895</v>
      </c>
      <c r="E12" s="158">
        <v>29914000</v>
      </c>
      <c r="F12" s="158">
        <v>270.3</v>
      </c>
      <c r="G12" s="158" t="s">
        <v>912</v>
      </c>
      <c r="H12" s="158" t="s">
        <v>913</v>
      </c>
      <c r="I12" s="158" t="s">
        <v>914</v>
      </c>
      <c r="J12" s="158" t="s">
        <v>915</v>
      </c>
    </row>
    <row r="13" spans="1:21" x14ac:dyDescent="0.2">
      <c r="A13" s="159">
        <v>7</v>
      </c>
      <c r="B13" s="164" t="s">
        <v>916</v>
      </c>
      <c r="C13" s="157" t="s">
        <v>917</v>
      </c>
      <c r="D13" s="157" t="s">
        <v>883</v>
      </c>
      <c r="E13" s="157">
        <v>237914002</v>
      </c>
      <c r="F13" s="157">
        <v>270.10000000000002</v>
      </c>
      <c r="G13" s="157" t="s">
        <v>918</v>
      </c>
      <c r="H13" s="157" t="s">
        <v>919</v>
      </c>
      <c r="I13" s="157" t="s">
        <v>920</v>
      </c>
      <c r="J13" s="157" t="s">
        <v>921</v>
      </c>
    </row>
    <row r="14" spans="1:21" x14ac:dyDescent="0.2">
      <c r="A14" s="155">
        <v>8</v>
      </c>
      <c r="B14" s="165" t="s">
        <v>922</v>
      </c>
      <c r="C14" s="158" t="s">
        <v>923</v>
      </c>
      <c r="D14" s="158" t="s">
        <v>883</v>
      </c>
      <c r="E14" s="158">
        <v>58256000</v>
      </c>
      <c r="F14" s="158">
        <v>270.10000000000002</v>
      </c>
      <c r="G14" s="158" t="s">
        <v>918</v>
      </c>
      <c r="H14" s="158" t="s">
        <v>924</v>
      </c>
      <c r="I14" s="158" t="s">
        <v>925</v>
      </c>
      <c r="J14" s="158" t="s">
        <v>926</v>
      </c>
    </row>
    <row r="15" spans="1:21" x14ac:dyDescent="0.2">
      <c r="A15" s="159">
        <v>9</v>
      </c>
      <c r="B15" s="164" t="s">
        <v>927</v>
      </c>
      <c r="C15" s="157" t="s">
        <v>928</v>
      </c>
      <c r="D15" s="157" t="s">
        <v>895</v>
      </c>
      <c r="E15" s="157">
        <v>314467007</v>
      </c>
      <c r="F15" s="157">
        <v>270.60000000000002</v>
      </c>
      <c r="G15" s="157" t="s">
        <v>929</v>
      </c>
      <c r="H15" s="157" t="s">
        <v>930</v>
      </c>
      <c r="I15" s="157" t="s">
        <v>931</v>
      </c>
      <c r="J15" s="157" t="s">
        <v>932</v>
      </c>
    </row>
    <row r="16" spans="1:21" x14ac:dyDescent="0.2">
      <c r="A16" s="155">
        <v>10</v>
      </c>
      <c r="B16" s="165" t="s">
        <v>933</v>
      </c>
      <c r="C16" s="158" t="s">
        <v>934</v>
      </c>
      <c r="D16" s="158" t="s">
        <v>895</v>
      </c>
      <c r="E16" s="158">
        <v>410058007</v>
      </c>
      <c r="F16" s="158">
        <v>270.5</v>
      </c>
      <c r="G16" s="158" t="s">
        <v>935</v>
      </c>
      <c r="H16" s="158" t="s">
        <v>936</v>
      </c>
      <c r="I16" s="158" t="s">
        <v>937</v>
      </c>
      <c r="J16" s="158" t="s">
        <v>938</v>
      </c>
    </row>
    <row r="17" spans="1:10" x14ac:dyDescent="0.2">
      <c r="A17" s="159">
        <v>11</v>
      </c>
      <c r="B17" s="164" t="s">
        <v>939</v>
      </c>
      <c r="C17" s="157" t="s">
        <v>219</v>
      </c>
      <c r="D17" s="157" t="s">
        <v>888</v>
      </c>
      <c r="E17" s="157">
        <v>11282001</v>
      </c>
      <c r="F17" s="157">
        <v>270.39999999999998</v>
      </c>
      <c r="G17" s="157" t="s">
        <v>940</v>
      </c>
      <c r="H17" s="157" t="s">
        <v>941</v>
      </c>
      <c r="I17" s="157" t="s">
        <v>942</v>
      </c>
      <c r="J17" s="157" t="s">
        <v>943</v>
      </c>
    </row>
    <row r="18" spans="1:10" ht="25.5" x14ac:dyDescent="0.2">
      <c r="A18" s="155">
        <v>12</v>
      </c>
      <c r="B18" s="165" t="s">
        <v>944</v>
      </c>
      <c r="C18" s="158" t="s">
        <v>945</v>
      </c>
      <c r="D18" s="158" t="s">
        <v>895</v>
      </c>
      <c r="E18" s="158">
        <v>237938003</v>
      </c>
      <c r="F18" s="158">
        <v>270.39999999999998</v>
      </c>
      <c r="G18" s="158" t="s">
        <v>940</v>
      </c>
      <c r="H18" s="158" t="s">
        <v>946</v>
      </c>
      <c r="I18" s="158" t="s">
        <v>947</v>
      </c>
      <c r="J18" s="158" t="s">
        <v>948</v>
      </c>
    </row>
    <row r="19" spans="1:10" x14ac:dyDescent="0.2">
      <c r="A19" s="159">
        <v>13</v>
      </c>
      <c r="B19" s="164" t="s">
        <v>949</v>
      </c>
      <c r="C19" s="157" t="s">
        <v>950</v>
      </c>
      <c r="D19" s="157" t="s">
        <v>895</v>
      </c>
      <c r="E19" s="157">
        <v>25739007</v>
      </c>
      <c r="F19" s="157">
        <v>270.8</v>
      </c>
      <c r="G19" s="157" t="s">
        <v>951</v>
      </c>
      <c r="H19" s="157" t="s">
        <v>952</v>
      </c>
      <c r="I19" s="157" t="s">
        <v>953</v>
      </c>
      <c r="J19" s="157" t="s">
        <v>908</v>
      </c>
    </row>
    <row r="20" spans="1:10" x14ac:dyDescent="0.2">
      <c r="A20" s="155">
        <v>14</v>
      </c>
      <c r="B20" s="165" t="s">
        <v>954</v>
      </c>
      <c r="C20" s="158" t="s">
        <v>955</v>
      </c>
      <c r="D20" s="158" t="s">
        <v>895</v>
      </c>
      <c r="E20" s="158">
        <v>58558003</v>
      </c>
      <c r="F20" s="158">
        <v>270.7</v>
      </c>
      <c r="G20" s="158" t="s">
        <v>956</v>
      </c>
      <c r="H20" s="158" t="s">
        <v>957</v>
      </c>
      <c r="I20" s="158" t="s">
        <v>958</v>
      </c>
      <c r="J20" s="158" t="s">
        <v>959</v>
      </c>
    </row>
    <row r="21" spans="1:10" ht="25.5" x14ac:dyDescent="0.2">
      <c r="A21" s="159">
        <v>15</v>
      </c>
      <c r="B21" s="164" t="s">
        <v>41</v>
      </c>
      <c r="C21" s="157" t="s">
        <v>222</v>
      </c>
      <c r="D21" s="157" t="s">
        <v>883</v>
      </c>
      <c r="E21" s="157">
        <v>43123004</v>
      </c>
      <c r="F21" s="157">
        <v>270.39999999999998</v>
      </c>
      <c r="G21" s="157" t="s">
        <v>960</v>
      </c>
      <c r="H21" s="157" t="s">
        <v>961</v>
      </c>
      <c r="I21" s="157" t="s">
        <v>962</v>
      </c>
      <c r="J21" s="159" t="s">
        <v>1164</v>
      </c>
    </row>
    <row r="22" spans="1:10" ht="25.5" x14ac:dyDescent="0.2">
      <c r="A22" s="155">
        <v>16</v>
      </c>
      <c r="B22" s="165" t="s">
        <v>963</v>
      </c>
      <c r="C22" s="158" t="s">
        <v>964</v>
      </c>
      <c r="D22" s="158" t="s">
        <v>895</v>
      </c>
      <c r="E22" s="158">
        <v>30287008</v>
      </c>
      <c r="F22" s="158">
        <v>270.60000000000002</v>
      </c>
      <c r="G22" s="158" t="s">
        <v>965</v>
      </c>
      <c r="H22" s="158" t="s">
        <v>966</v>
      </c>
      <c r="I22" s="158" t="s">
        <v>908</v>
      </c>
      <c r="J22" s="158" t="s">
        <v>967</v>
      </c>
    </row>
    <row r="23" spans="1:10" ht="25.5" x14ac:dyDescent="0.2">
      <c r="A23" s="159">
        <v>17</v>
      </c>
      <c r="B23" s="164" t="s">
        <v>968</v>
      </c>
      <c r="C23" s="157" t="s">
        <v>239</v>
      </c>
      <c r="D23" s="157" t="s">
        <v>883</v>
      </c>
      <c r="E23" s="157">
        <v>68528007</v>
      </c>
      <c r="F23" s="157">
        <v>270.10000000000002</v>
      </c>
      <c r="G23" s="157" t="s">
        <v>918</v>
      </c>
      <c r="H23" s="157" t="s">
        <v>969</v>
      </c>
      <c r="I23" s="157" t="s">
        <v>970</v>
      </c>
      <c r="J23" s="157" t="s">
        <v>971</v>
      </c>
    </row>
    <row r="24" spans="1:10" ht="30.95" customHeight="1" x14ac:dyDescent="0.2">
      <c r="A24" s="155">
        <v>18</v>
      </c>
      <c r="B24" s="165" t="s">
        <v>972</v>
      </c>
      <c r="C24" s="158" t="s">
        <v>973</v>
      </c>
      <c r="D24" s="158" t="s">
        <v>895</v>
      </c>
      <c r="E24" s="158">
        <v>61071003</v>
      </c>
      <c r="F24" s="158">
        <v>270.8</v>
      </c>
      <c r="G24" s="158" t="s">
        <v>951</v>
      </c>
      <c r="H24" s="158" t="s">
        <v>974</v>
      </c>
      <c r="I24" s="158" t="s">
        <v>975</v>
      </c>
      <c r="J24" s="155" t="s">
        <v>1165</v>
      </c>
    </row>
    <row r="25" spans="1:10" x14ac:dyDescent="0.2">
      <c r="A25" s="159">
        <v>19</v>
      </c>
      <c r="B25" s="164" t="s">
        <v>976</v>
      </c>
      <c r="C25" s="157" t="s">
        <v>977</v>
      </c>
      <c r="D25" s="157" t="s">
        <v>895</v>
      </c>
      <c r="E25" s="157">
        <v>124177001</v>
      </c>
      <c r="F25" s="157">
        <v>270.8</v>
      </c>
      <c r="G25" s="157" t="s">
        <v>951</v>
      </c>
      <c r="H25" s="157" t="s">
        <v>978</v>
      </c>
      <c r="I25" s="157" t="s">
        <v>979</v>
      </c>
      <c r="J25" s="157" t="s">
        <v>980</v>
      </c>
    </row>
    <row r="26" spans="1:10" ht="25.5" x14ac:dyDescent="0.2">
      <c r="A26" s="155">
        <v>20</v>
      </c>
      <c r="B26" s="165" t="s">
        <v>841</v>
      </c>
      <c r="C26" s="158" t="s">
        <v>0</v>
      </c>
      <c r="D26" s="158" t="s">
        <v>888</v>
      </c>
      <c r="E26" s="158">
        <v>27718001</v>
      </c>
      <c r="F26" s="158">
        <v>270.3</v>
      </c>
      <c r="G26" s="158" t="s">
        <v>912</v>
      </c>
      <c r="H26" s="158" t="s">
        <v>981</v>
      </c>
      <c r="I26" s="158" t="s">
        <v>982</v>
      </c>
      <c r="J26" s="155" t="s">
        <v>1187</v>
      </c>
    </row>
    <row r="27" spans="1:10" x14ac:dyDescent="0.2">
      <c r="A27" s="159">
        <v>21</v>
      </c>
      <c r="B27" s="164" t="s">
        <v>983</v>
      </c>
      <c r="C27" s="157" t="s">
        <v>984</v>
      </c>
      <c r="D27" s="157" t="s">
        <v>895</v>
      </c>
      <c r="E27" s="157">
        <v>360373000</v>
      </c>
      <c r="F27" s="157">
        <v>270.39999999999998</v>
      </c>
      <c r="G27" s="157" t="s">
        <v>940</v>
      </c>
      <c r="H27" s="157" t="s">
        <v>985</v>
      </c>
      <c r="I27" s="157" t="s">
        <v>986</v>
      </c>
      <c r="J27" s="157" t="s">
        <v>987</v>
      </c>
    </row>
    <row r="28" spans="1:10" ht="25.5" x14ac:dyDescent="0.2">
      <c r="A28" s="155">
        <v>22</v>
      </c>
      <c r="B28" s="165" t="s">
        <v>988</v>
      </c>
      <c r="C28" s="158" t="s">
        <v>989</v>
      </c>
      <c r="D28" s="158" t="s">
        <v>895</v>
      </c>
      <c r="E28" s="158">
        <v>41797007</v>
      </c>
      <c r="F28" s="158">
        <v>270.39999999999998</v>
      </c>
      <c r="G28" s="158" t="s">
        <v>990</v>
      </c>
      <c r="H28" s="158" t="s">
        <v>991</v>
      </c>
      <c r="I28" s="158" t="s">
        <v>992</v>
      </c>
      <c r="J28" s="158" t="s">
        <v>993</v>
      </c>
    </row>
    <row r="29" spans="1:10" ht="25.5" x14ac:dyDescent="0.2">
      <c r="A29" s="159">
        <v>23</v>
      </c>
      <c r="B29" s="164" t="s">
        <v>994</v>
      </c>
      <c r="C29" s="157" t="s">
        <v>246</v>
      </c>
      <c r="D29" s="157" t="s">
        <v>895</v>
      </c>
      <c r="E29" s="157">
        <v>237939006</v>
      </c>
      <c r="F29" s="157">
        <v>270.7</v>
      </c>
      <c r="G29" s="157" t="s">
        <v>995</v>
      </c>
      <c r="H29" s="157" t="s">
        <v>996</v>
      </c>
      <c r="I29" s="157" t="s">
        <v>908</v>
      </c>
      <c r="J29" s="157" t="s">
        <v>997</v>
      </c>
    </row>
    <row r="30" spans="1:10" ht="25.5" x14ac:dyDescent="0.2">
      <c r="A30" s="155">
        <v>24</v>
      </c>
      <c r="B30" s="165" t="s">
        <v>998</v>
      </c>
      <c r="C30" s="158" t="s">
        <v>999</v>
      </c>
      <c r="D30" s="158" t="s">
        <v>895</v>
      </c>
      <c r="E30" s="158">
        <v>80908008</v>
      </c>
      <c r="F30" s="158">
        <v>270.60000000000002</v>
      </c>
      <c r="G30" s="158" t="s">
        <v>965</v>
      </c>
      <c r="H30" s="158" t="s">
        <v>1000</v>
      </c>
      <c r="I30" s="158" t="s">
        <v>1001</v>
      </c>
      <c r="J30" s="158" t="s">
        <v>1002</v>
      </c>
    </row>
    <row r="31" spans="1:10" x14ac:dyDescent="0.2">
      <c r="A31" s="159">
        <v>25</v>
      </c>
      <c r="B31" s="164" t="s">
        <v>206</v>
      </c>
      <c r="C31" s="157" t="s">
        <v>226</v>
      </c>
      <c r="D31" s="157" t="s">
        <v>888</v>
      </c>
      <c r="E31" s="157">
        <v>7573000</v>
      </c>
      <c r="F31" s="157">
        <v>270.10000000000002</v>
      </c>
      <c r="G31" s="157" t="s">
        <v>1003</v>
      </c>
      <c r="H31" s="157" t="s">
        <v>969</v>
      </c>
      <c r="I31" s="157" t="s">
        <v>970</v>
      </c>
      <c r="J31" s="157" t="s">
        <v>971</v>
      </c>
    </row>
    <row r="32" spans="1:10" x14ac:dyDescent="0.2">
      <c r="A32" s="155">
        <v>26</v>
      </c>
      <c r="B32" s="165" t="s">
        <v>1004</v>
      </c>
      <c r="C32" s="158" t="s">
        <v>1005</v>
      </c>
      <c r="D32" s="158" t="s">
        <v>895</v>
      </c>
      <c r="E32" s="158">
        <v>39112005</v>
      </c>
      <c r="F32" s="158">
        <v>282.2</v>
      </c>
      <c r="G32" s="158" t="s">
        <v>1006</v>
      </c>
      <c r="H32" s="158" t="s">
        <v>1007</v>
      </c>
      <c r="I32" s="158" t="s">
        <v>1008</v>
      </c>
      <c r="J32" s="158" t="s">
        <v>1009</v>
      </c>
    </row>
    <row r="33" spans="1:12" x14ac:dyDescent="0.2">
      <c r="A33" s="159">
        <v>27</v>
      </c>
      <c r="B33" s="164" t="s">
        <v>719</v>
      </c>
      <c r="C33" s="157" t="s">
        <v>217</v>
      </c>
      <c r="D33" s="157" t="s">
        <v>895</v>
      </c>
      <c r="E33" s="157">
        <v>87694001</v>
      </c>
      <c r="F33" s="157">
        <v>271.8</v>
      </c>
      <c r="G33" s="157" t="s">
        <v>1010</v>
      </c>
      <c r="H33" s="157" t="s">
        <v>1011</v>
      </c>
      <c r="I33" s="157" t="s">
        <v>1012</v>
      </c>
      <c r="J33" s="157" t="s">
        <v>1013</v>
      </c>
    </row>
    <row r="34" spans="1:12" x14ac:dyDescent="0.2">
      <c r="A34" s="155">
        <v>28</v>
      </c>
      <c r="B34" s="165" t="s">
        <v>230</v>
      </c>
      <c r="C34" s="158" t="s">
        <v>1014</v>
      </c>
      <c r="D34" s="158" t="s">
        <v>888</v>
      </c>
      <c r="E34" s="158">
        <v>410056006</v>
      </c>
      <c r="F34" s="158">
        <v>270.2</v>
      </c>
      <c r="G34" s="158" t="s">
        <v>1015</v>
      </c>
      <c r="H34" s="158" t="s">
        <v>1016</v>
      </c>
      <c r="I34" s="158" t="s">
        <v>1017</v>
      </c>
      <c r="J34" s="158" t="s">
        <v>1018</v>
      </c>
    </row>
    <row r="35" spans="1:12" x14ac:dyDescent="0.2">
      <c r="A35" s="159">
        <v>29</v>
      </c>
      <c r="B35" s="164" t="s">
        <v>208</v>
      </c>
      <c r="C35" s="157" t="s">
        <v>1019</v>
      </c>
      <c r="D35" s="157" t="s">
        <v>883</v>
      </c>
      <c r="E35" s="157">
        <v>4887000</v>
      </c>
      <c r="F35" s="157">
        <v>270.2</v>
      </c>
      <c r="G35" s="157" t="s">
        <v>1015</v>
      </c>
      <c r="H35" s="157" t="s">
        <v>1020</v>
      </c>
      <c r="I35" s="157" t="s">
        <v>1021</v>
      </c>
      <c r="J35" s="157" t="s">
        <v>1022</v>
      </c>
    </row>
    <row r="36" spans="1:12" x14ac:dyDescent="0.2">
      <c r="A36" s="155">
        <v>30</v>
      </c>
      <c r="B36" s="165" t="s">
        <v>1</v>
      </c>
      <c r="C36" s="158" t="s">
        <v>1023</v>
      </c>
      <c r="D36" s="158" t="s">
        <v>883</v>
      </c>
      <c r="E36" s="158">
        <v>415764005</v>
      </c>
      <c r="F36" s="158">
        <v>270.2</v>
      </c>
      <c r="G36" s="158" t="s">
        <v>1015</v>
      </c>
      <c r="H36" s="158" t="s">
        <v>1024</v>
      </c>
      <c r="I36" s="158" t="s">
        <v>1025</v>
      </c>
      <c r="J36" s="158" t="s">
        <v>1026</v>
      </c>
    </row>
    <row r="37" spans="1:12" ht="25.5" x14ac:dyDescent="0.2">
      <c r="A37" s="159">
        <v>31</v>
      </c>
      <c r="B37" s="164" t="s">
        <v>1027</v>
      </c>
      <c r="C37" s="157" t="s">
        <v>1028</v>
      </c>
      <c r="D37" s="157" t="s">
        <v>895</v>
      </c>
      <c r="E37" s="157">
        <v>47719001</v>
      </c>
      <c r="F37" s="157">
        <v>270.3</v>
      </c>
      <c r="G37" s="157" t="s">
        <v>1029</v>
      </c>
      <c r="H37" s="157" t="s">
        <v>1030</v>
      </c>
      <c r="I37" s="157" t="s">
        <v>1031</v>
      </c>
      <c r="J37" s="159" t="s">
        <v>1166</v>
      </c>
    </row>
    <row r="38" spans="1:12" ht="14.1" customHeight="1" x14ac:dyDescent="0.2">
      <c r="A38" s="180"/>
      <c r="B38" s="178" t="s">
        <v>1032</v>
      </c>
      <c r="C38" s="181"/>
      <c r="D38" s="181"/>
      <c r="E38" s="181"/>
      <c r="F38" s="181"/>
      <c r="G38" s="181"/>
      <c r="H38" s="181"/>
      <c r="I38" s="181"/>
      <c r="J38" s="181"/>
    </row>
    <row r="39" spans="1:12" ht="25.5" x14ac:dyDescent="0.2">
      <c r="A39" s="297">
        <v>32</v>
      </c>
      <c r="B39" s="164" t="s">
        <v>1033</v>
      </c>
      <c r="C39" s="157" t="s">
        <v>1034</v>
      </c>
      <c r="D39" s="157" t="s">
        <v>883</v>
      </c>
      <c r="E39" s="157">
        <v>444944006</v>
      </c>
      <c r="F39" s="157">
        <v>277.85000000000002</v>
      </c>
      <c r="G39" s="157" t="s">
        <v>1035</v>
      </c>
      <c r="H39" s="157" t="s">
        <v>1036</v>
      </c>
      <c r="I39" s="157" t="s">
        <v>1037</v>
      </c>
      <c r="J39" s="159" t="s">
        <v>1167</v>
      </c>
      <c r="K39" s="156"/>
      <c r="L39" s="156"/>
    </row>
    <row r="40" spans="1:12" ht="51" x14ac:dyDescent="0.2">
      <c r="A40" s="155">
        <v>33</v>
      </c>
      <c r="B40" s="165" t="s">
        <v>1038</v>
      </c>
      <c r="C40" s="158" t="s">
        <v>1039</v>
      </c>
      <c r="D40" s="158" t="s">
        <v>883</v>
      </c>
      <c r="E40" s="158">
        <v>238001003</v>
      </c>
      <c r="F40" s="158">
        <v>277.85000000000002</v>
      </c>
      <c r="G40" s="158" t="s">
        <v>1035</v>
      </c>
      <c r="H40" s="158" t="s">
        <v>1040</v>
      </c>
      <c r="I40" s="158" t="s">
        <v>1041</v>
      </c>
      <c r="J40" s="155" t="s">
        <v>1168</v>
      </c>
    </row>
    <row r="41" spans="1:12" ht="71.45" customHeight="1" x14ac:dyDescent="0.2">
      <c r="A41" s="297">
        <v>34</v>
      </c>
      <c r="B41" s="164" t="s">
        <v>1042</v>
      </c>
      <c r="C41" s="157" t="s">
        <v>1043</v>
      </c>
      <c r="D41" s="157" t="s">
        <v>883</v>
      </c>
      <c r="E41" s="157">
        <v>238002005</v>
      </c>
      <c r="F41" s="157">
        <v>277.85000000000002</v>
      </c>
      <c r="G41" s="157" t="s">
        <v>1035</v>
      </c>
      <c r="H41" s="157" t="s">
        <v>1040</v>
      </c>
      <c r="I41" s="157" t="s">
        <v>1041</v>
      </c>
      <c r="J41" s="159" t="s">
        <v>1169</v>
      </c>
    </row>
    <row r="42" spans="1:12" x14ac:dyDescent="0.2">
      <c r="A42" s="155">
        <v>35</v>
      </c>
      <c r="B42" s="165" t="s">
        <v>249</v>
      </c>
      <c r="C42" s="158" t="s">
        <v>250</v>
      </c>
      <c r="D42" s="158" t="s">
        <v>888</v>
      </c>
      <c r="E42" s="158">
        <v>21764004</v>
      </c>
      <c r="F42" s="158">
        <v>277.81</v>
      </c>
      <c r="G42" s="158" t="s">
        <v>1044</v>
      </c>
      <c r="H42" s="158" t="s">
        <v>1045</v>
      </c>
      <c r="I42" s="158" t="s">
        <v>908</v>
      </c>
      <c r="J42" s="158" t="s">
        <v>1046</v>
      </c>
    </row>
    <row r="43" spans="1:12" ht="51" x14ac:dyDescent="0.2">
      <c r="A43" s="297">
        <v>36</v>
      </c>
      <c r="B43" s="164" t="s">
        <v>1047</v>
      </c>
      <c r="C43" s="157" t="s">
        <v>297</v>
      </c>
      <c r="D43" s="157" t="s">
        <v>883</v>
      </c>
      <c r="E43" s="157">
        <v>238003000</v>
      </c>
      <c r="F43" s="157">
        <v>277.85000000000002</v>
      </c>
      <c r="G43" s="157" t="s">
        <v>1035</v>
      </c>
      <c r="H43" s="157" t="s">
        <v>1040</v>
      </c>
      <c r="I43" s="157" t="s">
        <v>1041</v>
      </c>
      <c r="J43" s="159" t="s">
        <v>1169</v>
      </c>
    </row>
    <row r="44" spans="1:12" x14ac:dyDescent="0.2">
      <c r="A44" s="155">
        <v>37</v>
      </c>
      <c r="B44" s="165" t="s">
        <v>204</v>
      </c>
      <c r="C44" s="158" t="s">
        <v>1048</v>
      </c>
      <c r="D44" s="158" t="s">
        <v>883</v>
      </c>
      <c r="E44" s="158">
        <v>22886006</v>
      </c>
      <c r="F44" s="158">
        <v>277.85000000000002</v>
      </c>
      <c r="G44" s="158" t="s">
        <v>1049</v>
      </c>
      <c r="H44" s="158" t="s">
        <v>1050</v>
      </c>
      <c r="I44" s="158" t="s">
        <v>1051</v>
      </c>
      <c r="J44" s="158" t="s">
        <v>1052</v>
      </c>
    </row>
    <row r="45" spans="1:12" ht="25.5" x14ac:dyDescent="0.2">
      <c r="A45" s="297">
        <v>38</v>
      </c>
      <c r="B45" s="164" t="s">
        <v>1053</v>
      </c>
      <c r="C45" s="157" t="s">
        <v>254</v>
      </c>
      <c r="D45" s="157" t="s">
        <v>888</v>
      </c>
      <c r="E45" s="157">
        <v>307127004</v>
      </c>
      <c r="F45" s="157">
        <v>277.85000000000002</v>
      </c>
      <c r="G45" s="157" t="s">
        <v>1035</v>
      </c>
      <c r="H45" s="157" t="s">
        <v>1054</v>
      </c>
      <c r="I45" s="157" t="s">
        <v>1055</v>
      </c>
      <c r="J45" s="157" t="s">
        <v>1056</v>
      </c>
    </row>
    <row r="46" spans="1:12" x14ac:dyDescent="0.2">
      <c r="A46" s="155">
        <v>39</v>
      </c>
      <c r="B46" s="165" t="s">
        <v>1057</v>
      </c>
      <c r="C46" s="158" t="s">
        <v>1058</v>
      </c>
      <c r="D46" s="158" t="s">
        <v>895</v>
      </c>
      <c r="E46" s="158">
        <v>206001006</v>
      </c>
      <c r="F46" s="158">
        <v>760.9</v>
      </c>
      <c r="G46" s="158" t="s">
        <v>1059</v>
      </c>
      <c r="H46" s="158" t="s">
        <v>1045</v>
      </c>
      <c r="I46" s="158" t="s">
        <v>908</v>
      </c>
      <c r="J46" s="158" t="s">
        <v>1046</v>
      </c>
    </row>
    <row r="47" spans="1:12" ht="25.5" x14ac:dyDescent="0.2">
      <c r="A47" s="297">
        <v>40</v>
      </c>
      <c r="B47" s="164" t="s">
        <v>361</v>
      </c>
      <c r="C47" s="157" t="s">
        <v>261</v>
      </c>
      <c r="D47" s="157" t="s">
        <v>888</v>
      </c>
      <c r="E47" s="157">
        <v>128596003</v>
      </c>
      <c r="F47" s="157">
        <v>277.85000000000002</v>
      </c>
      <c r="G47" s="157" t="s">
        <v>1060</v>
      </c>
      <c r="H47" s="157" t="s">
        <v>1061</v>
      </c>
      <c r="I47" s="157" t="s">
        <v>1062</v>
      </c>
      <c r="J47" s="157" t="s">
        <v>1063</v>
      </c>
    </row>
    <row r="48" spans="1:12" ht="38.25" x14ac:dyDescent="0.2">
      <c r="A48" s="155">
        <v>41</v>
      </c>
      <c r="B48" s="165" t="s">
        <v>1064</v>
      </c>
      <c r="C48" s="158" t="s">
        <v>267</v>
      </c>
      <c r="D48" s="158" t="s">
        <v>883</v>
      </c>
      <c r="E48" s="158">
        <v>124265004</v>
      </c>
      <c r="F48" s="158">
        <v>277.85000000000002</v>
      </c>
      <c r="G48" s="158" t="s">
        <v>1035</v>
      </c>
      <c r="H48" s="158" t="s">
        <v>1065</v>
      </c>
      <c r="I48" s="158" t="s">
        <v>1066</v>
      </c>
      <c r="J48" s="155" t="s">
        <v>1170</v>
      </c>
    </row>
    <row r="49" spans="1:12" ht="47.1" customHeight="1" x14ac:dyDescent="0.2">
      <c r="A49" s="297">
        <v>42</v>
      </c>
      <c r="B49" s="164" t="s">
        <v>1067</v>
      </c>
      <c r="C49" s="157" t="s">
        <v>1068</v>
      </c>
      <c r="D49" s="157" t="s">
        <v>883</v>
      </c>
      <c r="E49" s="157">
        <v>237998000</v>
      </c>
      <c r="F49" s="157">
        <v>277.85000000000002</v>
      </c>
      <c r="G49" s="157" t="s">
        <v>1035</v>
      </c>
      <c r="H49" s="157" t="s">
        <v>1069</v>
      </c>
      <c r="I49" s="157" t="s">
        <v>1070</v>
      </c>
      <c r="J49" s="159" t="s">
        <v>1171</v>
      </c>
    </row>
    <row r="50" spans="1:12" ht="25.5" x14ac:dyDescent="0.2">
      <c r="A50" s="154">
        <v>43</v>
      </c>
      <c r="B50" s="165" t="s">
        <v>370</v>
      </c>
      <c r="C50" s="158" t="s">
        <v>292</v>
      </c>
      <c r="D50" s="158" t="s">
        <v>883</v>
      </c>
      <c r="E50" s="158">
        <v>124166007</v>
      </c>
      <c r="F50" s="158">
        <v>277.85000000000002</v>
      </c>
      <c r="G50" s="158" t="s">
        <v>1072</v>
      </c>
      <c r="H50" s="158" t="s">
        <v>1073</v>
      </c>
      <c r="I50" s="158" t="s">
        <v>1074</v>
      </c>
      <c r="J50" s="158" t="s">
        <v>1075</v>
      </c>
    </row>
    <row r="51" spans="1:12" x14ac:dyDescent="0.2">
      <c r="A51" s="159">
        <v>44</v>
      </c>
      <c r="B51" s="164" t="s">
        <v>720</v>
      </c>
      <c r="C51" s="157" t="s">
        <v>257</v>
      </c>
      <c r="D51" s="157" t="s">
        <v>888</v>
      </c>
      <c r="E51" s="157">
        <v>237999008</v>
      </c>
      <c r="F51" s="157">
        <v>277.85000000000002</v>
      </c>
      <c r="G51" s="157" t="s">
        <v>1035</v>
      </c>
      <c r="H51" s="157" t="s">
        <v>1054</v>
      </c>
      <c r="I51" s="157" t="s">
        <v>1055</v>
      </c>
      <c r="J51" s="157" t="s">
        <v>1056</v>
      </c>
    </row>
    <row r="52" spans="1:12" ht="25.5" x14ac:dyDescent="0.2">
      <c r="A52" s="154">
        <v>45</v>
      </c>
      <c r="B52" s="165" t="s">
        <v>362</v>
      </c>
      <c r="C52" s="158" t="s">
        <v>270</v>
      </c>
      <c r="D52" s="158" t="s">
        <v>888</v>
      </c>
      <c r="E52" s="158">
        <v>237997005</v>
      </c>
      <c r="F52" s="158">
        <v>277.85000000000002</v>
      </c>
      <c r="G52" s="158" t="s">
        <v>1076</v>
      </c>
      <c r="H52" s="158" t="s">
        <v>1077</v>
      </c>
      <c r="I52" s="158" t="s">
        <v>1078</v>
      </c>
      <c r="J52" s="158" t="s">
        <v>1079</v>
      </c>
    </row>
    <row r="53" spans="1:12" ht="52.5" customHeight="1" x14ac:dyDescent="0.2">
      <c r="A53" s="159">
        <v>46</v>
      </c>
      <c r="B53" s="164" t="s">
        <v>1080</v>
      </c>
      <c r="C53" s="157" t="s">
        <v>1081</v>
      </c>
      <c r="D53" s="157" t="s">
        <v>888</v>
      </c>
      <c r="E53" s="157">
        <v>65389002</v>
      </c>
      <c r="F53" s="157">
        <v>277.89999999999998</v>
      </c>
      <c r="G53" s="159" t="s">
        <v>1172</v>
      </c>
      <c r="H53" s="157" t="s">
        <v>1082</v>
      </c>
      <c r="I53" s="157" t="s">
        <v>1083</v>
      </c>
      <c r="J53" s="157" t="s">
        <v>1084</v>
      </c>
    </row>
    <row r="54" spans="1:12" ht="16.899999999999999" customHeight="1" x14ac:dyDescent="0.2">
      <c r="A54" s="182"/>
      <c r="B54" s="177" t="s">
        <v>1085</v>
      </c>
      <c r="C54" s="183"/>
      <c r="D54" s="183"/>
      <c r="E54" s="183"/>
      <c r="F54" s="183"/>
      <c r="G54" s="183"/>
      <c r="H54" s="183"/>
      <c r="I54" s="183"/>
      <c r="J54" s="183"/>
    </row>
    <row r="55" spans="1:12" ht="17.649999999999999" customHeight="1" x14ac:dyDescent="0.2">
      <c r="A55" s="297">
        <v>47</v>
      </c>
      <c r="B55" s="164" t="s">
        <v>1086</v>
      </c>
      <c r="C55" s="157" t="s">
        <v>302</v>
      </c>
      <c r="D55" s="157" t="s">
        <v>883</v>
      </c>
      <c r="E55" s="157">
        <v>791000124107</v>
      </c>
      <c r="F55" s="157">
        <v>270.3</v>
      </c>
      <c r="G55" s="157" t="s">
        <v>1029</v>
      </c>
      <c r="H55" s="157" t="s">
        <v>1087</v>
      </c>
      <c r="I55" s="157" t="s">
        <v>1088</v>
      </c>
      <c r="J55" s="157" t="s">
        <v>1071</v>
      </c>
      <c r="K55" s="156"/>
      <c r="L55" s="156"/>
    </row>
    <row r="56" spans="1:12" x14ac:dyDescent="0.2">
      <c r="A56" s="155"/>
      <c r="B56" s="165" t="s">
        <v>1089</v>
      </c>
      <c r="C56" s="158" t="s">
        <v>331</v>
      </c>
      <c r="D56" s="158" t="s">
        <v>883</v>
      </c>
      <c r="E56" s="158">
        <v>445596006</v>
      </c>
      <c r="F56" s="158">
        <v>270.3</v>
      </c>
      <c r="G56" s="158" t="s">
        <v>1029</v>
      </c>
      <c r="H56" s="158" t="s">
        <v>1069</v>
      </c>
      <c r="I56" s="158" t="s">
        <v>1070</v>
      </c>
      <c r="J56" s="158" t="s">
        <v>1071</v>
      </c>
    </row>
    <row r="57" spans="1:12" ht="36.6" customHeight="1" x14ac:dyDescent="0.2">
      <c r="A57" s="159">
        <v>48</v>
      </c>
      <c r="B57" s="164" t="s">
        <v>1090</v>
      </c>
      <c r="C57" s="157" t="s">
        <v>304</v>
      </c>
      <c r="D57" s="157" t="s">
        <v>888</v>
      </c>
      <c r="E57" s="157">
        <v>410059004</v>
      </c>
      <c r="F57" s="157">
        <v>270.3</v>
      </c>
      <c r="G57" s="157" t="s">
        <v>1091</v>
      </c>
      <c r="H57" s="157" t="s">
        <v>1092</v>
      </c>
      <c r="I57" s="157" t="s">
        <v>1093</v>
      </c>
      <c r="J57" s="159" t="s">
        <v>1173</v>
      </c>
    </row>
    <row r="58" spans="1:12" ht="47.45" customHeight="1" x14ac:dyDescent="0.2">
      <c r="A58" s="154">
        <v>49</v>
      </c>
      <c r="B58" s="165" t="s">
        <v>1094</v>
      </c>
      <c r="C58" s="158" t="s">
        <v>881</v>
      </c>
      <c r="D58" s="158" t="s">
        <v>888</v>
      </c>
      <c r="E58" s="158">
        <v>13144005</v>
      </c>
      <c r="F58" s="158">
        <v>270.3</v>
      </c>
      <c r="G58" s="158" t="s">
        <v>1029</v>
      </c>
      <c r="H58" s="158" t="s">
        <v>1095</v>
      </c>
      <c r="I58" s="158" t="s">
        <v>1096</v>
      </c>
      <c r="J58" s="155" t="s">
        <v>1174</v>
      </c>
    </row>
    <row r="59" spans="1:12" x14ac:dyDescent="0.2">
      <c r="A59" s="159"/>
      <c r="B59" s="164" t="s">
        <v>1097</v>
      </c>
      <c r="C59" s="157" t="s">
        <v>305</v>
      </c>
      <c r="D59" s="157" t="s">
        <v>883</v>
      </c>
      <c r="E59" s="157">
        <v>297235006</v>
      </c>
      <c r="F59" s="157">
        <v>270.3</v>
      </c>
      <c r="G59" s="157" t="s">
        <v>1098</v>
      </c>
      <c r="H59" s="157" t="s">
        <v>1099</v>
      </c>
      <c r="I59" s="157" t="s">
        <v>1100</v>
      </c>
      <c r="J59" s="157" t="s">
        <v>1101</v>
      </c>
    </row>
    <row r="60" spans="1:12" x14ac:dyDescent="0.2">
      <c r="A60" s="155">
        <v>50</v>
      </c>
      <c r="B60" s="165" t="s">
        <v>203</v>
      </c>
      <c r="C60" s="158" t="s">
        <v>1102</v>
      </c>
      <c r="D60" s="158" t="s">
        <v>895</v>
      </c>
      <c r="E60" s="158">
        <v>811000124106</v>
      </c>
      <c r="F60" s="158">
        <v>277.87</v>
      </c>
      <c r="G60" s="158" t="s">
        <v>1103</v>
      </c>
      <c r="H60" s="158" t="s">
        <v>1050</v>
      </c>
      <c r="I60" s="158" t="s">
        <v>1051</v>
      </c>
      <c r="J60" s="158" t="s">
        <v>1052</v>
      </c>
    </row>
    <row r="61" spans="1:12" x14ac:dyDescent="0.2">
      <c r="A61" s="297">
        <v>51</v>
      </c>
      <c r="B61" s="164" t="s">
        <v>1104</v>
      </c>
      <c r="C61" s="157" t="s">
        <v>1105</v>
      </c>
      <c r="D61" s="157" t="s">
        <v>895</v>
      </c>
      <c r="E61" s="157">
        <v>59761008</v>
      </c>
      <c r="F61" s="157">
        <v>270.5</v>
      </c>
      <c r="G61" s="157" t="s">
        <v>1106</v>
      </c>
      <c r="H61" s="157" t="s">
        <v>1107</v>
      </c>
      <c r="I61" s="157" t="s">
        <v>1108</v>
      </c>
      <c r="J61" s="157" t="s">
        <v>1109</v>
      </c>
    </row>
    <row r="62" spans="1:12" x14ac:dyDescent="0.2">
      <c r="A62" s="155"/>
      <c r="B62" s="165" t="s">
        <v>309</v>
      </c>
      <c r="C62" s="158" t="s">
        <v>1110</v>
      </c>
      <c r="D62" s="158" t="s">
        <v>888</v>
      </c>
      <c r="E62" s="158">
        <v>76175005</v>
      </c>
      <c r="F62" s="158">
        <v>270.7</v>
      </c>
      <c r="G62" s="158" t="s">
        <v>956</v>
      </c>
      <c r="H62" s="158" t="s">
        <v>1111</v>
      </c>
      <c r="I62" s="158" t="s">
        <v>1112</v>
      </c>
      <c r="J62" s="158" t="s">
        <v>1113</v>
      </c>
    </row>
    <row r="63" spans="1:12" x14ac:dyDescent="0.2">
      <c r="A63" s="159">
        <v>52</v>
      </c>
      <c r="B63" s="164" t="s">
        <v>1114</v>
      </c>
      <c r="C63" s="157" t="s">
        <v>333</v>
      </c>
      <c r="D63" s="157" t="s">
        <v>883</v>
      </c>
      <c r="E63" s="157">
        <v>445571008</v>
      </c>
      <c r="F63" s="157">
        <v>270.3</v>
      </c>
      <c r="G63" s="157" t="s">
        <v>1029</v>
      </c>
      <c r="H63" s="157" t="s">
        <v>1115</v>
      </c>
      <c r="I63" s="157" t="s">
        <v>1116</v>
      </c>
      <c r="J63" s="157" t="s">
        <v>908</v>
      </c>
    </row>
    <row r="64" spans="1:12" x14ac:dyDescent="0.2">
      <c r="A64" s="154">
        <v>53</v>
      </c>
      <c r="B64" s="165" t="s">
        <v>205</v>
      </c>
      <c r="C64" s="158" t="s">
        <v>315</v>
      </c>
      <c r="D64" s="158" t="s">
        <v>888</v>
      </c>
      <c r="E64" s="158">
        <v>87827003</v>
      </c>
      <c r="F64" s="158">
        <v>270.3</v>
      </c>
      <c r="G64" s="158" t="s">
        <v>1117</v>
      </c>
      <c r="H64" s="158" t="s">
        <v>1118</v>
      </c>
      <c r="I64" s="158" t="s">
        <v>1119</v>
      </c>
      <c r="J64" s="158" t="s">
        <v>1120</v>
      </c>
    </row>
    <row r="65" spans="1:10" x14ac:dyDescent="0.2">
      <c r="A65" s="159"/>
      <c r="B65" s="164" t="s">
        <v>1121</v>
      </c>
      <c r="C65" s="157" t="s">
        <v>334</v>
      </c>
      <c r="D65" s="157" t="s">
        <v>883</v>
      </c>
      <c r="E65" s="157">
        <v>124594007</v>
      </c>
      <c r="F65" s="157">
        <v>277.85000000000002</v>
      </c>
      <c r="G65" s="157" t="s">
        <v>1122</v>
      </c>
      <c r="H65" s="157" t="s">
        <v>1123</v>
      </c>
      <c r="I65" s="157" t="s">
        <v>1124</v>
      </c>
      <c r="J65" s="157" t="s">
        <v>1125</v>
      </c>
    </row>
    <row r="66" spans="1:10" ht="36.4" customHeight="1" x14ac:dyDescent="0.2">
      <c r="A66" s="155">
        <v>54</v>
      </c>
      <c r="B66" s="165" t="s">
        <v>1126</v>
      </c>
      <c r="C66" s="158" t="s">
        <v>1127</v>
      </c>
      <c r="D66" s="158" t="s">
        <v>895</v>
      </c>
      <c r="E66" s="158">
        <v>206001006</v>
      </c>
      <c r="F66" s="158">
        <v>760.9</v>
      </c>
      <c r="G66" s="158" t="s">
        <v>1059</v>
      </c>
      <c r="H66" s="158" t="s">
        <v>1095</v>
      </c>
      <c r="I66" s="158" t="s">
        <v>1096</v>
      </c>
      <c r="J66" s="155" t="s">
        <v>1174</v>
      </c>
    </row>
    <row r="67" spans="1:10" x14ac:dyDescent="0.2">
      <c r="A67" s="297">
        <v>55</v>
      </c>
      <c r="B67" s="164" t="s">
        <v>1128</v>
      </c>
      <c r="C67" s="157" t="s">
        <v>1129</v>
      </c>
      <c r="D67" s="157" t="s">
        <v>895</v>
      </c>
      <c r="E67" s="157">
        <v>206001006</v>
      </c>
      <c r="F67" s="157">
        <v>760.9</v>
      </c>
      <c r="G67" s="157" t="s">
        <v>1059</v>
      </c>
      <c r="H67" s="157" t="s">
        <v>1111</v>
      </c>
      <c r="I67" s="157" t="s">
        <v>1112</v>
      </c>
      <c r="J67" s="157" t="s">
        <v>1113</v>
      </c>
    </row>
    <row r="68" spans="1:10" x14ac:dyDescent="0.2">
      <c r="A68" s="155"/>
      <c r="B68" s="165" t="s">
        <v>1130</v>
      </c>
      <c r="C68" s="158" t="s">
        <v>1131</v>
      </c>
      <c r="D68" s="158" t="s">
        <v>888</v>
      </c>
      <c r="E68" s="158">
        <v>73843004</v>
      </c>
      <c r="F68" s="158">
        <v>270.3</v>
      </c>
      <c r="G68" s="158" t="s">
        <v>1132</v>
      </c>
      <c r="H68" s="158" t="s">
        <v>1133</v>
      </c>
      <c r="I68" s="158" t="s">
        <v>1134</v>
      </c>
      <c r="J68" s="158" t="s">
        <v>1135</v>
      </c>
    </row>
    <row r="69" spans="1:10" x14ac:dyDescent="0.2">
      <c r="A69" s="159">
        <v>56</v>
      </c>
      <c r="B69" s="164" t="s">
        <v>1130</v>
      </c>
      <c r="C69" s="157" t="s">
        <v>1136</v>
      </c>
      <c r="D69" s="157" t="s">
        <v>888</v>
      </c>
      <c r="E69" s="157">
        <v>82245003</v>
      </c>
      <c r="F69" s="157">
        <v>270.3</v>
      </c>
      <c r="G69" s="157" t="s">
        <v>1132</v>
      </c>
      <c r="H69" s="157" t="s">
        <v>1133</v>
      </c>
      <c r="I69" s="157" t="s">
        <v>1134</v>
      </c>
      <c r="J69" s="157" t="s">
        <v>1135</v>
      </c>
    </row>
    <row r="70" spans="1:10" x14ac:dyDescent="0.2">
      <c r="A70" s="154">
        <v>57</v>
      </c>
      <c r="B70" s="165" t="s">
        <v>1130</v>
      </c>
      <c r="C70" s="158" t="s">
        <v>328</v>
      </c>
      <c r="D70" s="158" t="s">
        <v>888</v>
      </c>
      <c r="E70" s="158">
        <v>124680001</v>
      </c>
      <c r="F70" s="158">
        <v>270.3</v>
      </c>
      <c r="G70" s="158" t="s">
        <v>1132</v>
      </c>
      <c r="H70" s="158" t="s">
        <v>1133</v>
      </c>
      <c r="I70" s="158" t="s">
        <v>1134</v>
      </c>
      <c r="J70" s="158" t="s">
        <v>1135</v>
      </c>
    </row>
    <row r="71" spans="1:10" ht="25.5" x14ac:dyDescent="0.2">
      <c r="A71" s="159">
        <v>58</v>
      </c>
      <c r="B71" s="164" t="s">
        <v>1137</v>
      </c>
      <c r="C71" s="157" t="s">
        <v>1138</v>
      </c>
      <c r="D71" s="157" t="s">
        <v>883</v>
      </c>
      <c r="E71" s="157">
        <v>74653006</v>
      </c>
      <c r="F71" s="157">
        <v>270.3</v>
      </c>
      <c r="G71" s="157" t="s">
        <v>1132</v>
      </c>
      <c r="H71" s="157" t="s">
        <v>1133</v>
      </c>
      <c r="I71" s="157" t="s">
        <v>1134</v>
      </c>
      <c r="J71" s="157" t="s">
        <v>1135</v>
      </c>
    </row>
    <row r="72" spans="1:10" ht="25.5" x14ac:dyDescent="0.2">
      <c r="A72" s="154">
        <v>59</v>
      </c>
      <c r="B72" s="165" t="s">
        <v>1137</v>
      </c>
      <c r="C72" s="158" t="s">
        <v>1139</v>
      </c>
      <c r="D72" s="158" t="s">
        <v>883</v>
      </c>
      <c r="E72" s="158">
        <v>31220004</v>
      </c>
      <c r="F72" s="158">
        <v>270.3</v>
      </c>
      <c r="G72" s="158" t="s">
        <v>1132</v>
      </c>
      <c r="H72" s="158" t="s">
        <v>1140</v>
      </c>
      <c r="I72" s="158" t="s">
        <v>908</v>
      </c>
      <c r="J72" s="158" t="s">
        <v>1141</v>
      </c>
    </row>
    <row r="73" spans="1:10" x14ac:dyDescent="0.2">
      <c r="A73" s="159">
        <v>60</v>
      </c>
      <c r="B73" s="164" t="s">
        <v>1142</v>
      </c>
      <c r="C73" s="157" t="s">
        <v>301</v>
      </c>
      <c r="D73" s="157" t="s">
        <v>888</v>
      </c>
      <c r="E73" s="157">
        <v>360369003</v>
      </c>
      <c r="F73" s="157">
        <v>270.3</v>
      </c>
      <c r="G73" s="157" t="s">
        <v>1143</v>
      </c>
      <c r="H73" s="157" t="s">
        <v>1144</v>
      </c>
      <c r="I73" s="157" t="s">
        <v>1145</v>
      </c>
      <c r="J73" s="157" t="s">
        <v>1146</v>
      </c>
    </row>
    <row r="74" spans="1:10" ht="25.5" x14ac:dyDescent="0.2">
      <c r="A74" s="154">
        <v>61</v>
      </c>
      <c r="B74" s="165" t="s">
        <v>1147</v>
      </c>
      <c r="C74" s="158" t="s">
        <v>1148</v>
      </c>
      <c r="D74" s="158" t="s">
        <v>895</v>
      </c>
      <c r="E74" s="158">
        <v>190882007</v>
      </c>
      <c r="F74" s="158">
        <v>276.2</v>
      </c>
      <c r="G74" s="158" t="s">
        <v>1149</v>
      </c>
      <c r="H74" s="158" t="s">
        <v>1150</v>
      </c>
      <c r="I74" s="158" t="s">
        <v>1083</v>
      </c>
      <c r="J74" s="158" t="s">
        <v>1083</v>
      </c>
    </row>
    <row r="75" spans="1:10" ht="25.5" x14ac:dyDescent="0.2">
      <c r="A75" s="159">
        <v>62</v>
      </c>
      <c r="B75" s="164" t="s">
        <v>207</v>
      </c>
      <c r="C75" s="157" t="s">
        <v>1151</v>
      </c>
      <c r="D75" s="157" t="s">
        <v>888</v>
      </c>
      <c r="E75" s="157">
        <v>69080001</v>
      </c>
      <c r="F75" s="157">
        <v>270.3</v>
      </c>
      <c r="G75" s="157" t="s">
        <v>1152</v>
      </c>
      <c r="H75" s="157" t="s">
        <v>1153</v>
      </c>
      <c r="I75" s="157" t="s">
        <v>1154</v>
      </c>
      <c r="J75" s="159" t="s">
        <v>1175</v>
      </c>
    </row>
    <row r="76" spans="1:10" x14ac:dyDescent="0.2">
      <c r="A76" s="154">
        <v>63</v>
      </c>
      <c r="B76" s="165" t="s">
        <v>1155</v>
      </c>
      <c r="C76" s="158" t="s">
        <v>1156</v>
      </c>
      <c r="D76" s="158" t="s">
        <v>895</v>
      </c>
      <c r="E76" s="158">
        <v>445275003</v>
      </c>
      <c r="F76" s="158">
        <v>277.87</v>
      </c>
      <c r="G76" s="158" t="s">
        <v>1157</v>
      </c>
      <c r="H76" s="158" t="s">
        <v>1158</v>
      </c>
      <c r="I76" s="158" t="s">
        <v>1159</v>
      </c>
      <c r="J76" s="158" t="s">
        <v>1160</v>
      </c>
    </row>
    <row r="77" spans="1:10" ht="38.25" x14ac:dyDescent="0.2">
      <c r="A77" s="159">
        <v>64</v>
      </c>
      <c r="B77" s="164" t="s">
        <v>1161</v>
      </c>
      <c r="C77" s="157" t="s">
        <v>306</v>
      </c>
      <c r="D77" s="157" t="s">
        <v>888</v>
      </c>
      <c r="E77" s="157">
        <v>237953006</v>
      </c>
      <c r="F77" s="157">
        <v>270.3</v>
      </c>
      <c r="G77" s="157" t="s">
        <v>1029</v>
      </c>
      <c r="H77" s="157" t="s">
        <v>1065</v>
      </c>
      <c r="I77" s="157" t="s">
        <v>1066</v>
      </c>
      <c r="J77" s="159" t="s">
        <v>1170</v>
      </c>
    </row>
    <row r="78" spans="1:10" ht="12.4" customHeight="1" x14ac:dyDescent="0.2">
      <c r="A78" s="184"/>
      <c r="B78" s="185"/>
      <c r="C78" s="186"/>
      <c r="D78" s="186"/>
      <c r="E78" s="186"/>
      <c r="F78" s="186"/>
      <c r="G78" s="186"/>
      <c r="H78" s="186"/>
      <c r="I78" s="186"/>
      <c r="J78" s="186"/>
    </row>
    <row r="81" spans="2:10" x14ac:dyDescent="0.2">
      <c r="B81" s="225" t="s">
        <v>1300</v>
      </c>
    </row>
    <row r="82" spans="2:10" x14ac:dyDescent="0.2">
      <c r="B82" s="193">
        <v>1</v>
      </c>
    </row>
    <row r="83" spans="2:10" ht="35.65" customHeight="1" x14ac:dyDescent="0.2">
      <c r="B83" s="327" t="s">
        <v>1293</v>
      </c>
      <c r="C83" s="327"/>
      <c r="D83" s="327"/>
      <c r="E83" s="327"/>
      <c r="F83" s="327"/>
      <c r="G83" s="327"/>
      <c r="H83" s="327"/>
      <c r="I83" s="327"/>
      <c r="J83" s="327"/>
    </row>
    <row r="84" spans="2:10" x14ac:dyDescent="0.2">
      <c r="B84" s="190">
        <v>2</v>
      </c>
      <c r="C84" s="162"/>
      <c r="D84" s="162"/>
      <c r="E84" s="162"/>
      <c r="F84" s="162"/>
      <c r="G84" s="162"/>
      <c r="H84" s="162"/>
      <c r="I84" s="162"/>
      <c r="J84" s="162"/>
    </row>
    <row r="85" spans="2:10" ht="36.6" customHeight="1" x14ac:dyDescent="0.2">
      <c r="B85" s="327" t="s">
        <v>1294</v>
      </c>
      <c r="C85" s="327"/>
      <c r="D85" s="327"/>
      <c r="E85" s="327"/>
      <c r="F85" s="327"/>
      <c r="G85" s="327"/>
      <c r="H85" s="327"/>
      <c r="I85" s="327"/>
      <c r="J85" s="327"/>
    </row>
    <row r="86" spans="2:10" x14ac:dyDescent="0.2">
      <c r="B86" s="190">
        <v>3</v>
      </c>
      <c r="C86" s="162"/>
      <c r="D86" s="162"/>
      <c r="E86" s="162"/>
      <c r="F86" s="162"/>
      <c r="G86" s="162"/>
      <c r="H86" s="162"/>
      <c r="I86" s="162"/>
      <c r="J86" s="162"/>
    </row>
    <row r="87" spans="2:10" ht="36.6" customHeight="1" x14ac:dyDescent="0.2">
      <c r="B87" s="326" t="s">
        <v>1295</v>
      </c>
      <c r="C87" s="326"/>
      <c r="D87" s="326"/>
      <c r="E87" s="326"/>
      <c r="F87" s="326"/>
      <c r="G87" s="326"/>
      <c r="H87" s="326"/>
      <c r="I87" s="326"/>
      <c r="J87" s="326"/>
    </row>
    <row r="88" spans="2:10" x14ac:dyDescent="0.2">
      <c r="B88" s="190">
        <v>4</v>
      </c>
      <c r="C88" s="162"/>
      <c r="D88" s="162"/>
      <c r="E88" s="162"/>
      <c r="F88" s="162"/>
      <c r="G88" s="162"/>
      <c r="H88" s="162"/>
      <c r="I88" s="162"/>
      <c r="J88" s="162"/>
    </row>
    <row r="89" spans="2:10" ht="34.9" customHeight="1" x14ac:dyDescent="0.2">
      <c r="B89" s="327" t="s">
        <v>1296</v>
      </c>
      <c r="C89" s="327"/>
      <c r="D89" s="327"/>
      <c r="E89" s="327"/>
      <c r="F89" s="327"/>
      <c r="G89" s="327"/>
      <c r="H89" s="327"/>
      <c r="I89" s="327"/>
      <c r="J89" s="327"/>
    </row>
    <row r="90" spans="2:10" x14ac:dyDescent="0.2">
      <c r="B90" s="190">
        <v>5</v>
      </c>
      <c r="C90" s="162"/>
      <c r="D90" s="162"/>
      <c r="E90" s="162"/>
      <c r="F90" s="162"/>
      <c r="G90" s="162"/>
      <c r="H90" s="162"/>
      <c r="I90" s="162"/>
      <c r="J90" s="162"/>
    </row>
    <row r="91" spans="2:10" ht="30.95" customHeight="1" x14ac:dyDescent="0.2">
      <c r="B91" s="327" t="s">
        <v>1297</v>
      </c>
      <c r="C91" s="327"/>
      <c r="D91" s="327"/>
      <c r="E91" s="327"/>
      <c r="F91" s="327"/>
      <c r="G91" s="327"/>
      <c r="H91" s="327"/>
      <c r="I91" s="327"/>
      <c r="J91" s="327"/>
    </row>
    <row r="92" spans="2:10" x14ac:dyDescent="0.2">
      <c r="B92" s="190">
        <v>6</v>
      </c>
      <c r="C92" s="162"/>
      <c r="D92" s="162"/>
      <c r="E92" s="162"/>
      <c r="F92" s="162"/>
      <c r="G92" s="162"/>
      <c r="H92" s="162"/>
      <c r="I92" s="162"/>
      <c r="J92" s="162"/>
    </row>
    <row r="93" spans="2:10" ht="33.950000000000003" customHeight="1" x14ac:dyDescent="0.2">
      <c r="B93" s="326" t="s">
        <v>1298</v>
      </c>
      <c r="C93" s="326"/>
      <c r="D93" s="326"/>
      <c r="E93" s="326"/>
      <c r="F93" s="326"/>
      <c r="G93" s="326"/>
      <c r="H93" s="326"/>
      <c r="I93" s="326"/>
      <c r="J93" s="326"/>
    </row>
    <row r="94" spans="2:10" x14ac:dyDescent="0.2">
      <c r="B94" s="190">
        <v>7</v>
      </c>
      <c r="C94" s="162"/>
      <c r="D94" s="162"/>
      <c r="E94" s="162"/>
      <c r="F94" s="162"/>
      <c r="G94" s="162"/>
      <c r="H94" s="162"/>
      <c r="I94" s="162"/>
      <c r="J94" s="162"/>
    </row>
    <row r="95" spans="2:10" ht="36.950000000000003" customHeight="1" x14ac:dyDescent="0.2">
      <c r="B95" s="327" t="s">
        <v>1299</v>
      </c>
      <c r="C95" s="327"/>
      <c r="D95" s="327"/>
      <c r="E95" s="327"/>
      <c r="F95" s="327"/>
      <c r="G95" s="327"/>
      <c r="H95" s="327"/>
      <c r="I95" s="327"/>
      <c r="J95" s="327"/>
    </row>
    <row r="96" spans="2:10" x14ac:dyDescent="0.2">
      <c r="B96" s="162">
        <v>8</v>
      </c>
      <c r="C96" s="162"/>
      <c r="D96" s="162"/>
      <c r="E96" s="162"/>
      <c r="F96" s="162"/>
      <c r="G96" s="162"/>
      <c r="H96" s="162"/>
      <c r="I96" s="162"/>
      <c r="J96" s="162"/>
    </row>
    <row r="97" spans="2:10" ht="40.15" customHeight="1" x14ac:dyDescent="0.2">
      <c r="B97" s="327" t="s">
        <v>1301</v>
      </c>
      <c r="C97" s="327"/>
      <c r="D97" s="327"/>
      <c r="E97" s="327"/>
      <c r="F97" s="327"/>
      <c r="G97" s="327"/>
      <c r="H97" s="327"/>
      <c r="I97" s="327"/>
      <c r="J97" s="327"/>
    </row>
    <row r="98" spans="2:10" x14ac:dyDescent="0.2">
      <c r="B98" s="224"/>
      <c r="C98" s="162"/>
      <c r="D98" s="162"/>
      <c r="E98" s="162"/>
      <c r="F98" s="162"/>
      <c r="G98" s="162"/>
      <c r="H98" s="162"/>
      <c r="I98" s="162"/>
      <c r="J98" s="162"/>
    </row>
  </sheetData>
  <mergeCells count="9">
    <mergeCell ref="B93:J93"/>
    <mergeCell ref="B95:J95"/>
    <mergeCell ref="B97:J97"/>
    <mergeCell ref="B3:J3"/>
    <mergeCell ref="B83:J83"/>
    <mergeCell ref="B85:J85"/>
    <mergeCell ref="B87:J87"/>
    <mergeCell ref="B89:J89"/>
    <mergeCell ref="B91:J91"/>
  </mergeCells>
  <hyperlinks>
    <hyperlink ref="B7" r:id="rId1" display="https://newbornscreeningcodes.nlm.nih.gov/nb/sc/condition/ARG"/>
    <hyperlink ref="B8" r:id="rId2" display="https://newbornscreeningcodes.nlm.nih.gov/nb/sc/condition/ASA"/>
    <hyperlink ref="B9" r:id="rId3" display="https://newbornscreeningcodes.nlm.nih.gov/nb/sc/condition/CPS"/>
    <hyperlink ref="B10" r:id="rId4" display="https://newbornscreeningcodes.nlm.nih.gov/nb/sc/condition/CIT-I"/>
    <hyperlink ref="B11" r:id="rId5" display="https://newbornscreeningcodes.nlm.nih.gov/nb/sc/condition/CIT-II"/>
    <hyperlink ref="B12" r:id="rId6" display="https://newbornscreeningcodes.nlm.nih.gov/nb/sc/condition/E3"/>
    <hyperlink ref="B13" r:id="rId7" display="https://newbornscreeningcodes.nlm.nih.gov/nb/sc/condition/BIOPT-BS"/>
    <hyperlink ref="B14" r:id="rId8" display="https://newbornscreeningcodes.nlm.nih.gov/nb/sc/condition/BIOPT-REG"/>
    <hyperlink ref="B15" r:id="rId9" display="https://newbornscreeningcodes.nlm.nih.gov/nb/sc/condition/Hyper-ORN"/>
    <hyperlink ref="B16" r:id="rId10" display="https://newbornscreeningcodes.nlm.nih.gov/nb/sc/condition/HIS"/>
    <hyperlink ref="B17" r:id="rId11" display="https://newbornscreeningcodes.nlm.nih.gov/nb/sc/condition/HCY"/>
    <hyperlink ref="B18" r:id="rId12" display="https://newbornscreeningcodes.nlm.nih.gov/nb/sc/condition/CBL-G"/>
    <hyperlink ref="B19" r:id="rId13" display="https://newbornscreeningcodes.nlm.nih.gov/nb/sc/condition/OH-PRO"/>
    <hyperlink ref="B20" r:id="rId14" display="https://newbornscreeningcodes.nlm.nih.gov/nb/sc/condition/Hyper-LYS"/>
    <hyperlink ref="B21" r:id="rId15" display="https://newbornscreeningcodes.nlm.nih.gov/nb/sc/condition/MET"/>
    <hyperlink ref="B22" r:id="rId16" display="https://newbornscreeningcodes.nlm.nih.gov/nb/sc/condition/HHH"/>
    <hyperlink ref="B23" r:id="rId17" display="https://newbornscreeningcodes.nlm.nih.gov/nb/sc/condition/H-PHE"/>
    <hyperlink ref="B24" r:id="rId18" display="https://newbornscreeningcodes.nlm.nih.gov/nb/sc/condition/PRO-I"/>
    <hyperlink ref="B25" r:id="rId19" display="https://newbornscreeningcodes.nlm.nih.gov/nb/sc/condition/PRO-II"/>
    <hyperlink ref="B26" r:id="rId20" display="https://newbornscreeningcodes.nlm.nih.gov/nb/sc/condition/MSUD"/>
    <hyperlink ref="B27" r:id="rId21" display="https://newbornscreeningcodes.nlm.nih.gov/nb/sc/condition/CBL-E"/>
    <hyperlink ref="B28" r:id="rId22" display="https://newbornscreeningcodes.nlm.nih.gov/nb/sc/condition/MTHFR"/>
    <hyperlink ref="B29" r:id="rId23" display="https://newbornscreeningcodes.nlm.nih.gov/nb/sc/condition/NKHG"/>
    <hyperlink ref="B30" r:id="rId24" display="https://newbornscreeningcodes.nlm.nih.gov/nb/sc/condition/OTC"/>
    <hyperlink ref="B31" r:id="rId25" display="https://newbornscreeningcodes.nlm.nih.gov/nb/sc/condition/PKU"/>
    <hyperlink ref="B32" r:id="rId26" display="https://newbornscreeningcodes.nlm.nih.gov/nb/sc/condition/5-OXO"/>
    <hyperlink ref="B33" r:id="rId27" display="https://newbornscreeningcodes.nlm.nih.gov/nb/sc/condition/PC"/>
    <hyperlink ref="B34" r:id="rId28" display="https://newbornscreeningcodes.nlm.nih.gov/nb/sc/condition/TYR-1"/>
    <hyperlink ref="B35" r:id="rId29" display="https://newbornscreeningcodes.nlm.nih.gov/nb/sc/condition/TYR-II"/>
    <hyperlink ref="B36" r:id="rId30" display="https://newbornscreeningcodes.nlm.nih.gov/nb/sc/condition/TYR-III"/>
    <hyperlink ref="B37" r:id="rId31" display="https://newbornscreeningcodes.nlm.nih.gov/nb/sc/condition/Hyper-VAL"/>
    <hyperlink ref="B39" r:id="rId32" display="https://newbornscreeningcodes.nlm.nih.gov/nb/sc/condition/De-Red"/>
    <hyperlink ref="B40" r:id="rId33" display="https://newbornscreeningcodes.nlm.nih.gov/nb/sc/condition/CPT-Ia"/>
    <hyperlink ref="B41" r:id="rId34" display="https://newbornscreeningcodes.nlm.nih.gov/nb/sc/condition/CPT-II"/>
    <hyperlink ref="B42" r:id="rId35" display="https://newbornscreeningcodes.nlm.nih.gov/nb/sc/condition/CUD"/>
    <hyperlink ref="B43" r:id="rId36" display="https://newbornscreeningcodes.nlm.nih.gov/nb/sc/condition/CACT"/>
    <hyperlink ref="B44" r:id="rId37" display="https://newbornscreeningcodes.nlm.nih.gov/nb/sc/condition/GA-2"/>
    <hyperlink ref="B45" r:id="rId38" display="https://newbornscreeningcodes.nlm.nih.gov/nb/sc/condition/LCHAD"/>
    <hyperlink ref="B46" r:id="rId39" display="https://newbornscreeningcodes.nlm.nih.gov/nb/sc/condition/CUD-mat"/>
    <hyperlink ref="B47" r:id="rId40" display="https://newbornscreeningcodes.nlm.nih.gov/nb/sc/condition/MCAD"/>
    <hyperlink ref="B48" r:id="rId41" display="https://newbornscreeningcodes.nlm.nih.gov/nb/sc/condition/MCKAT"/>
    <hyperlink ref="B49" r:id="rId42" display="https://newbornscreeningcodes.nlm.nih.gov/nb/sc/condition/SCHAD"/>
    <hyperlink ref="B50" r:id="rId43" display="https://newbornscreeningcodes.nlm.nih.gov/nb/sc/condition/SCAD"/>
    <hyperlink ref="B51" r:id="rId44" display="https://newbornscreeningcodes.nlm.nih.gov/nb/sc/condition/TFP"/>
    <hyperlink ref="B52" r:id="rId45" display="https://newbornscreeningcodes.nlm.nih.gov/nb/sc/condition/VLCAD"/>
    <hyperlink ref="B53" r:id="rId46" display="https://newbornscreeningcodes.nlm.nih.gov/nb/sc/condition/X-ALD"/>
    <hyperlink ref="B55" r:id="rId47" display="https://newbornscreeningcodes.nlm.nih.gov/nb/sc/condition/2M3HBA"/>
    <hyperlink ref="B56" r:id="rId48" display="https://newbornscreeningcodes.nlm.nih.gov/nb/sc/condition/2MBG"/>
    <hyperlink ref="B57" r:id="rId49" display="https://newbornscreeningcodes.nlm.nih.gov/nb/sc/condition/HMG"/>
    <hyperlink ref="B58" r:id="rId50" display="https://newbornscreeningcodes.nlm.nih.gov/nb/sc/condition/3-MCC"/>
    <hyperlink ref="B59" r:id="rId51" display="https://newbornscreeningcodes.nlm.nih.gov/nb/sc/condition/3MGA"/>
    <hyperlink ref="B60" r:id="rId52" display="https://newbornscreeningcodes.nlm.nih.gov/nb/sc/condition/EMA"/>
    <hyperlink ref="B61" r:id="rId53" display="https://newbornscreeningcodes.nlm.nih.gov/nb/sc/condition/FIGLU"/>
    <hyperlink ref="B62" r:id="rId54" display="https://newbornscreeningcodes.nlm.nih.gov/nb/sc/condition/GA-1"/>
    <hyperlink ref="B63" r:id="rId55" display="https://newbornscreeningcodes.nlm.nih.gov/nb/sc/condition/IBG"/>
    <hyperlink ref="B64" r:id="rId56" display="https://newbornscreeningcodes.nlm.nih.gov/nb/sc/condition/IVA"/>
    <hyperlink ref="B65" r:id="rId57" display="https://newbornscreeningcodes.nlm.nih.gov/nb/sc/condition/MAL"/>
    <hyperlink ref="B66" r:id="rId58" display="https://newbornscreeningcodes.nlm.nih.gov/nb/sc/condition/3-MCC-mat"/>
    <hyperlink ref="B67" r:id="rId59" display="https://newbornscreeningcodes.nlm.nih.gov/nb/sc/condition/GA-1-mat"/>
    <hyperlink ref="B68" r:id="rId60" display="https://newbornscreeningcodes.nlm.nih.gov/nb/sc/condition/CBL-A"/>
    <hyperlink ref="B69" r:id="rId61" display="https://newbornscreeningcodes.nlm.nih.gov/nb/sc/condition/CBL-B"/>
    <hyperlink ref="B70" r:id="rId62" display="https://newbornscreeningcodes.nlm.nih.gov/nb/sc/condition/MUT"/>
    <hyperlink ref="B71" r:id="rId63" display="https://newbornscreeningcodes.nlm.nih.gov/nb/sc/condition/CBL-C"/>
    <hyperlink ref="B72" r:id="rId64" display="https://newbornscreeningcodes.nlm.nih.gov/nb/sc/condition/CBL-D"/>
    <hyperlink ref="B73" r:id="rId65" display="https://newbornscreeningcodes.nlm.nih.gov/nb/sc/condition/MCD"/>
    <hyperlink ref="B74" r:id="rId66" display="https://newbornscreeningcodes.nlm.nih.gov/nb/sc/condition/LACTIC"/>
    <hyperlink ref="B75" r:id="rId67" display="https://newbornscreeningcodes.nlm.nih.gov/nb/sc/condition/PROP"/>
    <hyperlink ref="B76" r:id="rId68" display="https://newbornscreeningcodes.nlm.nih.gov/nb/sc/condition/SUCLA2"/>
    <hyperlink ref="B77" r:id="rId69" display="https://newbornscreeningcodes.nlm.nih.gov/nb/sc/condition/BKT"/>
    <hyperlink ref="D5" r:id="rId70" location="footnote-achdnc-category" display="https://newbornscreeningcodes.nlm.nih.gov/nb/sc/query?reportDefault=reportConditionDetails&amp;conditions=conditions&amp;applications=applications&amp;submit=go - footnote-achdnc-category"/>
    <hyperlink ref="E5" r:id="rId71" location="footnote-snomed-code" display="https://newbornscreeningcodes.nlm.nih.gov/nb/sc/query?reportDefault=reportConditionDetails&amp;conditions=conditions&amp;applications=applications&amp;submit=go - footnote-snomed-code"/>
    <hyperlink ref="F5" r:id="rId72" location="footnote-icd9cm-code" display="footnote-icd9cm-code"/>
    <hyperlink ref="G5" r:id="rId73" location="footnote-icd10cm-code" display="https://newbornscreeningcodes.nlm.nih.gov/nb/sc/query?reportDefault=reportConditionDetails&amp;conditions=conditions&amp;applications=applications&amp;submit=go - footnote-icd10cm-code"/>
    <hyperlink ref="H5" r:id="rId74" location="footnote-affected-protein" display="https://newbornscreeningcodes.nlm.nih.gov/nb/sc/query?reportDefault=reportConditionDetails&amp;conditions=conditions&amp;applications=applications&amp;submit=go - footnote-affected-protein"/>
    <hyperlink ref="I5" r:id="rId75" location="footnote-enzyme-code" display="https://newbornscreeningcodes.nlm.nih.gov/nb/sc/query?reportDefault=reportConditionDetails&amp;conditions=conditions&amp;applications=applications&amp;submit=go - footnote-enzyme-code"/>
    <hyperlink ref="J5" r:id="rId76" location="footnote-uniprot" display="https://newbornscreeningcodes.nlm.nih.gov/nb/sc/query?reportDefault=reportConditionDetails&amp;conditions=conditions&amp;applications=applications&amp;submit=go - footnote-uniprot"/>
    <hyperlink ref="C5" r:id="rId77" location="footnote-condition" display="footnote-condition"/>
    <hyperlink ref="B5" r:id="rId78" location="footnote-condition" display="footnote-condition"/>
    <hyperlink ref="B83" r:id="rId79" display="http://www.hrsa.gov/advisorycommittees/mchbadvisory/heritabledisorders/"/>
    <hyperlink ref="B85" r:id="rId80" display="http://www.hrsa.gov/advisorycommittees/mchbadvisory/heritabledisorders/recommendedpanel/"/>
    <hyperlink ref="B89" r:id="rId81" display="http://www.cdc.gov/nchs/icd/icd9cm.htm"/>
    <hyperlink ref="B91" r:id="rId82" display="http://www.cdc.gov/nchs/icd/icd10cm.htm"/>
    <hyperlink ref="B95" r:id="rId83" display="http://www.nlm.nih.gov/copyright.html"/>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CCECFF"/>
  </sheetPr>
  <dimension ref="A1:F94"/>
  <sheetViews>
    <sheetView workbookViewId="0">
      <pane ySplit="7" topLeftCell="A43" activePane="bottomLeft" state="frozen"/>
      <selection pane="bottomLeft" activeCell="H40" sqref="H40"/>
    </sheetView>
  </sheetViews>
  <sheetFormatPr defaultColWidth="8.75" defaultRowHeight="12.75" x14ac:dyDescent="0.2"/>
  <cols>
    <col min="1" max="1" width="35.125" style="149" customWidth="1"/>
    <col min="2" max="2" width="20.625" style="149" customWidth="1"/>
    <col min="3" max="3" width="14.625" style="197" customWidth="1"/>
    <col min="4" max="4" width="8.625" style="149" bestFit="1" customWidth="1"/>
    <col min="5" max="5" width="9" style="149" bestFit="1" customWidth="1"/>
    <col min="6" max="16384" width="8.75" style="149"/>
  </cols>
  <sheetData>
    <row r="1" spans="1:5" x14ac:dyDescent="0.2">
      <c r="A1" s="223" t="s">
        <v>1292</v>
      </c>
    </row>
    <row r="2" spans="1:5" s="192" customFormat="1" x14ac:dyDescent="0.2">
      <c r="A2" s="191"/>
      <c r="C2" s="197"/>
    </row>
    <row r="3" spans="1:5" s="192" customFormat="1" x14ac:dyDescent="0.2">
      <c r="A3" s="193"/>
      <c r="C3" s="197"/>
    </row>
    <row r="4" spans="1:5" s="192" customFormat="1" x14ac:dyDescent="0.2">
      <c r="A4" s="194" t="s">
        <v>1189</v>
      </c>
      <c r="C4" s="197"/>
    </row>
    <row r="5" spans="1:5" x14ac:dyDescent="0.2">
      <c r="A5" s="190"/>
    </row>
    <row r="6" spans="1:5" ht="24.6" customHeight="1" x14ac:dyDescent="0.2">
      <c r="A6" s="330" t="s">
        <v>1190</v>
      </c>
      <c r="B6" s="330"/>
      <c r="C6" s="330"/>
      <c r="D6" s="330"/>
      <c r="E6" s="330"/>
    </row>
    <row r="7" spans="1:5" x14ac:dyDescent="0.2">
      <c r="A7" s="199" t="s">
        <v>1191</v>
      </c>
      <c r="B7" s="200" t="s">
        <v>1192</v>
      </c>
      <c r="C7" s="201" t="s">
        <v>469</v>
      </c>
      <c r="D7" s="331" t="s">
        <v>819</v>
      </c>
      <c r="E7" s="331"/>
    </row>
    <row r="8" spans="1:5" ht="25.5" x14ac:dyDescent="0.2">
      <c r="A8" s="208" t="s">
        <v>1283</v>
      </c>
      <c r="B8" s="188" t="s">
        <v>1194</v>
      </c>
      <c r="C8" s="162" t="s">
        <v>1195</v>
      </c>
      <c r="D8" s="187" t="s">
        <v>1196</v>
      </c>
      <c r="E8" s="187" t="s">
        <v>1197</v>
      </c>
    </row>
    <row r="9" spans="1:5" x14ac:dyDescent="0.2">
      <c r="A9" s="208"/>
      <c r="B9" s="188"/>
      <c r="C9" s="162" t="s">
        <v>1198</v>
      </c>
    </row>
    <row r="10" spans="1:5" x14ac:dyDescent="0.2">
      <c r="A10" s="209"/>
      <c r="B10" s="188"/>
      <c r="C10" s="162" t="s">
        <v>1195</v>
      </c>
      <c r="D10" s="198"/>
      <c r="E10" s="198"/>
    </row>
    <row r="11" spans="1:5" ht="36.950000000000003" customHeight="1" x14ac:dyDescent="0.2">
      <c r="A11" s="209"/>
      <c r="B11" s="210" t="s">
        <v>1199</v>
      </c>
      <c r="C11" s="211" t="s">
        <v>1198</v>
      </c>
      <c r="D11" s="212" t="s">
        <v>1196</v>
      </c>
      <c r="E11" s="212" t="s">
        <v>1197</v>
      </c>
    </row>
    <row r="12" spans="1:5" x14ac:dyDescent="0.2">
      <c r="A12" s="209"/>
      <c r="B12" s="188"/>
      <c r="C12" s="162" t="s">
        <v>1195</v>
      </c>
      <c r="D12" s="198"/>
      <c r="E12" s="198"/>
    </row>
    <row r="13" spans="1:5" ht="36.950000000000003" customHeight="1" x14ac:dyDescent="0.2">
      <c r="A13" s="209"/>
      <c r="B13" s="188" t="s">
        <v>1200</v>
      </c>
      <c r="C13" s="162" t="s">
        <v>1198</v>
      </c>
      <c r="D13" s="198"/>
      <c r="E13" s="198"/>
    </row>
    <row r="14" spans="1:5" x14ac:dyDescent="0.2">
      <c r="A14" s="209"/>
      <c r="B14" s="188"/>
      <c r="C14" s="162" t="s">
        <v>1195</v>
      </c>
      <c r="D14" s="198"/>
      <c r="E14" s="198"/>
    </row>
    <row r="15" spans="1:5" ht="25.5" x14ac:dyDescent="0.2">
      <c r="A15" s="209"/>
      <c r="B15" s="210" t="s">
        <v>1201</v>
      </c>
      <c r="C15" s="210" t="s">
        <v>1203</v>
      </c>
      <c r="D15" s="332" t="s">
        <v>1196</v>
      </c>
      <c r="E15" s="332" t="s">
        <v>1197</v>
      </c>
    </row>
    <row r="16" spans="1:5" ht="25.5" x14ac:dyDescent="0.2">
      <c r="A16" s="209"/>
      <c r="B16" s="210" t="s">
        <v>1202</v>
      </c>
      <c r="C16" s="210"/>
      <c r="D16" s="332"/>
      <c r="E16" s="332"/>
    </row>
    <row r="17" spans="1:5" x14ac:dyDescent="0.2">
      <c r="A17" s="333"/>
      <c r="B17" s="333"/>
      <c r="C17" s="333"/>
      <c r="D17" s="333"/>
      <c r="E17" s="333"/>
    </row>
    <row r="18" spans="1:5" x14ac:dyDescent="0.2">
      <c r="A18" s="202" t="s">
        <v>1284</v>
      </c>
      <c r="B18" s="210" t="s">
        <v>1204</v>
      </c>
      <c r="C18" s="334" t="s">
        <v>1206</v>
      </c>
      <c r="D18" s="332" t="s">
        <v>1196</v>
      </c>
      <c r="E18" s="335" t="s">
        <v>1197</v>
      </c>
    </row>
    <row r="19" spans="1:5" ht="25.5" x14ac:dyDescent="0.2">
      <c r="A19" s="217"/>
      <c r="B19" s="210" t="s">
        <v>1205</v>
      </c>
      <c r="C19" s="334"/>
      <c r="D19" s="332"/>
      <c r="E19" s="335"/>
    </row>
    <row r="20" spans="1:5" x14ac:dyDescent="0.2">
      <c r="A20" s="203"/>
      <c r="B20" s="188" t="s">
        <v>1207</v>
      </c>
      <c r="C20" s="336" t="s">
        <v>1209</v>
      </c>
      <c r="D20" s="337" t="s">
        <v>1196</v>
      </c>
      <c r="E20" s="335"/>
    </row>
    <row r="21" spans="1:5" x14ac:dyDescent="0.2">
      <c r="A21" s="203"/>
      <c r="B21" s="188" t="s">
        <v>1208</v>
      </c>
      <c r="C21" s="336"/>
      <c r="D21" s="337"/>
      <c r="E21" s="335"/>
    </row>
    <row r="22" spans="1:5" x14ac:dyDescent="0.2">
      <c r="A22" s="203"/>
      <c r="B22" s="210" t="s">
        <v>1210</v>
      </c>
      <c r="C22" s="334" t="s">
        <v>1212</v>
      </c>
      <c r="D22" s="332" t="s">
        <v>1196</v>
      </c>
      <c r="E22" s="335"/>
    </row>
    <row r="23" spans="1:5" x14ac:dyDescent="0.2">
      <c r="A23" s="203"/>
      <c r="B23" s="210" t="s">
        <v>1211</v>
      </c>
      <c r="C23" s="334"/>
      <c r="D23" s="332"/>
      <c r="E23" s="335"/>
    </row>
    <row r="24" spans="1:5" ht="25.5" x14ac:dyDescent="0.2">
      <c r="A24" s="203"/>
      <c r="B24" s="188" t="s">
        <v>1213</v>
      </c>
      <c r="C24" s="162" t="s">
        <v>1214</v>
      </c>
      <c r="D24" s="187" t="s">
        <v>1196</v>
      </c>
      <c r="E24" s="335"/>
    </row>
    <row r="25" spans="1:5" x14ac:dyDescent="0.2">
      <c r="A25" s="203"/>
      <c r="B25" s="210" t="s">
        <v>1215</v>
      </c>
      <c r="C25" s="334" t="s">
        <v>1217</v>
      </c>
      <c r="D25" s="332" t="s">
        <v>1196</v>
      </c>
      <c r="E25" s="338" t="s">
        <v>1197</v>
      </c>
    </row>
    <row r="26" spans="1:5" x14ac:dyDescent="0.2">
      <c r="A26" s="203"/>
      <c r="B26" s="210" t="s">
        <v>1216</v>
      </c>
      <c r="C26" s="334"/>
      <c r="D26" s="332"/>
      <c r="E26" s="338"/>
    </row>
    <row r="27" spans="1:5" ht="51" x14ac:dyDescent="0.2">
      <c r="A27" s="203"/>
      <c r="B27" s="188" t="s">
        <v>1218</v>
      </c>
      <c r="C27" s="162" t="s">
        <v>1219</v>
      </c>
      <c r="D27" s="187" t="s">
        <v>1196</v>
      </c>
      <c r="E27" s="338"/>
    </row>
    <row r="28" spans="1:5" ht="25.5" x14ac:dyDescent="0.2">
      <c r="A28" s="203"/>
      <c r="B28" s="210" t="s">
        <v>1220</v>
      </c>
      <c r="C28" s="211" t="s">
        <v>1221</v>
      </c>
      <c r="D28" s="213" t="s">
        <v>1196</v>
      </c>
      <c r="E28" s="338"/>
    </row>
    <row r="29" spans="1:5" ht="73.900000000000006" customHeight="1" x14ac:dyDescent="0.2">
      <c r="A29" s="203"/>
      <c r="B29" s="188" t="s">
        <v>1222</v>
      </c>
      <c r="C29" s="162" t="s">
        <v>1285</v>
      </c>
      <c r="D29" s="187" t="s">
        <v>1196</v>
      </c>
      <c r="E29" s="338"/>
    </row>
    <row r="30" spans="1:5" ht="51" x14ac:dyDescent="0.2">
      <c r="A30" s="203"/>
      <c r="B30" s="210" t="s">
        <v>1223</v>
      </c>
      <c r="C30" s="211" t="s">
        <v>1224</v>
      </c>
      <c r="D30" s="213" t="s">
        <v>1196</v>
      </c>
      <c r="E30" s="338"/>
    </row>
    <row r="31" spans="1:5" ht="39.75" x14ac:dyDescent="0.2">
      <c r="A31" s="203"/>
      <c r="B31" s="188" t="s">
        <v>1282</v>
      </c>
      <c r="C31" s="162" t="s">
        <v>1225</v>
      </c>
      <c r="D31" s="187" t="s">
        <v>1196</v>
      </c>
      <c r="E31" s="338"/>
    </row>
    <row r="32" spans="1:5" ht="39.75" x14ac:dyDescent="0.2">
      <c r="A32" s="203"/>
      <c r="B32" s="214" t="s">
        <v>1286</v>
      </c>
      <c r="C32" s="215" t="s">
        <v>1226</v>
      </c>
      <c r="D32" s="213" t="s">
        <v>1196</v>
      </c>
      <c r="E32" s="338"/>
    </row>
    <row r="33" spans="1:6" x14ac:dyDescent="0.2">
      <c r="A33" s="333"/>
      <c r="B33" s="333"/>
      <c r="C33" s="333"/>
      <c r="D33" s="333"/>
      <c r="E33" s="333"/>
    </row>
    <row r="34" spans="1:6" ht="25.5" x14ac:dyDescent="0.2">
      <c r="A34" s="204" t="s">
        <v>1291</v>
      </c>
      <c r="B34" s="188" t="s">
        <v>1227</v>
      </c>
      <c r="C34" s="162" t="s">
        <v>1228</v>
      </c>
      <c r="D34" s="187" t="s">
        <v>1196</v>
      </c>
      <c r="E34" s="187" t="s">
        <v>1197</v>
      </c>
    </row>
    <row r="35" spans="1:6" ht="25.5" x14ac:dyDescent="0.2">
      <c r="A35" s="204"/>
      <c r="B35" s="210" t="s">
        <v>1229</v>
      </c>
      <c r="C35" s="211"/>
      <c r="D35" s="213" t="s">
        <v>1196</v>
      </c>
      <c r="E35" s="210"/>
      <c r="F35" s="188"/>
    </row>
    <row r="36" spans="1:6" ht="38.25" x14ac:dyDescent="0.2">
      <c r="A36" s="205"/>
      <c r="B36" s="188" t="s">
        <v>1230</v>
      </c>
      <c r="C36" s="162" t="s">
        <v>1287</v>
      </c>
      <c r="D36" s="187" t="s">
        <v>1196</v>
      </c>
      <c r="E36" s="187" t="s">
        <v>1197</v>
      </c>
    </row>
    <row r="37" spans="1:6" ht="25.5" x14ac:dyDescent="0.2">
      <c r="A37" s="205"/>
      <c r="B37" s="210" t="s">
        <v>1231</v>
      </c>
      <c r="C37" s="211" t="s">
        <v>1232</v>
      </c>
      <c r="D37" s="213" t="s">
        <v>1196</v>
      </c>
      <c r="E37" s="213" t="s">
        <v>1197</v>
      </c>
    </row>
    <row r="38" spans="1:6" x14ac:dyDescent="0.2">
      <c r="A38" s="333"/>
      <c r="B38" s="333"/>
      <c r="C38" s="333"/>
      <c r="D38" s="333"/>
      <c r="E38" s="333"/>
    </row>
    <row r="39" spans="1:6" ht="38.25" x14ac:dyDescent="0.2">
      <c r="A39" s="218" t="s">
        <v>1233</v>
      </c>
      <c r="B39" s="188" t="s">
        <v>1234</v>
      </c>
      <c r="C39" s="162" t="s">
        <v>1288</v>
      </c>
      <c r="D39" s="187" t="s">
        <v>1196</v>
      </c>
      <c r="E39" s="187" t="s">
        <v>1197</v>
      </c>
    </row>
    <row r="40" spans="1:6" ht="25.5" x14ac:dyDescent="0.2">
      <c r="A40" s="219"/>
      <c r="B40" s="210" t="s">
        <v>1235</v>
      </c>
      <c r="C40" s="211" t="s">
        <v>1289</v>
      </c>
      <c r="D40" s="216" t="s">
        <v>1196</v>
      </c>
      <c r="E40" s="216" t="s">
        <v>1197</v>
      </c>
    </row>
    <row r="41" spans="1:6" ht="25.5" x14ac:dyDescent="0.2">
      <c r="A41" s="220"/>
      <c r="B41" s="188" t="s">
        <v>1236</v>
      </c>
      <c r="C41" s="162" t="s">
        <v>1289</v>
      </c>
      <c r="D41" s="216"/>
      <c r="E41" s="216"/>
    </row>
    <row r="42" spans="1:6" x14ac:dyDescent="0.2">
      <c r="A42" s="333"/>
      <c r="B42" s="333"/>
      <c r="C42" s="333"/>
      <c r="D42" s="333"/>
      <c r="E42" s="333"/>
    </row>
    <row r="43" spans="1:6" ht="25.5" x14ac:dyDescent="0.2">
      <c r="A43" s="221" t="s">
        <v>1290</v>
      </c>
      <c r="B43" s="210" t="s">
        <v>1237</v>
      </c>
      <c r="C43" s="211" t="s">
        <v>251</v>
      </c>
      <c r="D43" s="213" t="s">
        <v>1196</v>
      </c>
      <c r="E43" s="213" t="s">
        <v>1197</v>
      </c>
    </row>
    <row r="44" spans="1:6" ht="25.5" x14ac:dyDescent="0.2">
      <c r="A44" s="221" t="s">
        <v>1193</v>
      </c>
      <c r="B44" s="188" t="s">
        <v>1238</v>
      </c>
      <c r="C44" s="162" t="s">
        <v>1239</v>
      </c>
      <c r="D44" s="187" t="s">
        <v>1196</v>
      </c>
      <c r="E44" s="187" t="s">
        <v>1197</v>
      </c>
    </row>
    <row r="45" spans="1:6" ht="24.6" customHeight="1" x14ac:dyDescent="0.2">
      <c r="A45" s="221"/>
      <c r="B45" s="210" t="s">
        <v>1240</v>
      </c>
      <c r="C45" s="334" t="s">
        <v>1241</v>
      </c>
      <c r="D45" s="332" t="s">
        <v>1196</v>
      </c>
      <c r="E45" s="332" t="s">
        <v>1197</v>
      </c>
    </row>
    <row r="46" spans="1:6" x14ac:dyDescent="0.2">
      <c r="A46" s="222"/>
      <c r="B46" s="210" t="s">
        <v>297</v>
      </c>
      <c r="C46" s="334"/>
      <c r="D46" s="332"/>
      <c r="E46" s="332"/>
    </row>
    <row r="47" spans="1:6" x14ac:dyDescent="0.2">
      <c r="A47" s="222"/>
      <c r="B47" s="188" t="s">
        <v>1242</v>
      </c>
      <c r="C47" s="336" t="s">
        <v>1243</v>
      </c>
      <c r="D47" s="337" t="s">
        <v>1196</v>
      </c>
      <c r="E47" s="337" t="s">
        <v>1197</v>
      </c>
    </row>
    <row r="48" spans="1:6" ht="25.5" x14ac:dyDescent="0.2">
      <c r="A48" s="222"/>
      <c r="B48" s="188" t="s">
        <v>203</v>
      </c>
      <c r="C48" s="336"/>
      <c r="D48" s="337"/>
      <c r="E48" s="337"/>
    </row>
    <row r="49" spans="1:5" x14ac:dyDescent="0.2">
      <c r="A49" s="222"/>
      <c r="B49" s="210" t="s">
        <v>254</v>
      </c>
      <c r="C49" s="211" t="s">
        <v>1244</v>
      </c>
      <c r="D49" s="335" t="s">
        <v>1196</v>
      </c>
      <c r="E49" s="335" t="s">
        <v>1197</v>
      </c>
    </row>
    <row r="50" spans="1:5" x14ac:dyDescent="0.2">
      <c r="A50" s="222"/>
      <c r="B50" s="188" t="s">
        <v>257</v>
      </c>
      <c r="C50" s="162" t="s">
        <v>259</v>
      </c>
      <c r="D50" s="335"/>
      <c r="E50" s="335"/>
    </row>
    <row r="51" spans="1:5" ht="25.5" x14ac:dyDescent="0.2">
      <c r="A51" s="222"/>
      <c r="B51" s="210" t="s">
        <v>261</v>
      </c>
      <c r="C51" s="211" t="s">
        <v>1245</v>
      </c>
      <c r="D51" s="213" t="s">
        <v>1196</v>
      </c>
      <c r="E51" s="213" t="s">
        <v>1197</v>
      </c>
    </row>
    <row r="52" spans="1:5" x14ac:dyDescent="0.2">
      <c r="A52" s="222"/>
      <c r="B52" s="339" t="s">
        <v>352</v>
      </c>
      <c r="C52" s="162" t="s">
        <v>1246</v>
      </c>
      <c r="D52" s="337" t="s">
        <v>1196</v>
      </c>
      <c r="E52" s="187" t="s">
        <v>1197</v>
      </c>
    </row>
    <row r="53" spans="1:5" ht="25.5" x14ac:dyDescent="0.2">
      <c r="A53" s="222"/>
      <c r="B53" s="339"/>
      <c r="C53" s="162" t="s">
        <v>1247</v>
      </c>
      <c r="D53" s="337"/>
      <c r="E53" s="187" t="s">
        <v>1197</v>
      </c>
    </row>
    <row r="54" spans="1:5" ht="25.5" x14ac:dyDescent="0.2">
      <c r="A54" s="222"/>
      <c r="B54" s="210" t="s">
        <v>1248</v>
      </c>
      <c r="C54" s="334" t="s">
        <v>293</v>
      </c>
      <c r="D54" s="332" t="s">
        <v>1196</v>
      </c>
      <c r="E54" s="332" t="s">
        <v>1197</v>
      </c>
    </row>
    <row r="55" spans="1:5" ht="25.5" x14ac:dyDescent="0.2">
      <c r="A55" s="222"/>
      <c r="B55" s="210" t="s">
        <v>203</v>
      </c>
      <c r="C55" s="334"/>
      <c r="D55" s="332"/>
      <c r="E55" s="332"/>
    </row>
    <row r="56" spans="1:5" ht="25.5" x14ac:dyDescent="0.2">
      <c r="A56" s="222"/>
      <c r="B56" s="210" t="s">
        <v>376</v>
      </c>
      <c r="C56" s="334"/>
      <c r="D56" s="332"/>
      <c r="E56" s="332"/>
    </row>
    <row r="57" spans="1:5" ht="25.5" x14ac:dyDescent="0.2">
      <c r="A57" s="222"/>
      <c r="B57" s="188" t="s">
        <v>270</v>
      </c>
      <c r="C57" s="162" t="s">
        <v>1249</v>
      </c>
      <c r="D57" s="187" t="s">
        <v>1196</v>
      </c>
      <c r="E57" s="187" t="s">
        <v>1197</v>
      </c>
    </row>
    <row r="58" spans="1:5" x14ac:dyDescent="0.2">
      <c r="A58" s="333"/>
      <c r="B58" s="333"/>
      <c r="C58" s="333"/>
      <c r="D58" s="333"/>
      <c r="E58" s="333"/>
    </row>
    <row r="59" spans="1:5" ht="25.5" x14ac:dyDescent="0.2">
      <c r="A59" s="206" t="s">
        <v>1250</v>
      </c>
      <c r="B59" s="210" t="s">
        <v>722</v>
      </c>
      <c r="C59" s="334" t="s">
        <v>1254</v>
      </c>
      <c r="D59" s="332" t="s">
        <v>1196</v>
      </c>
      <c r="E59" s="332" t="s">
        <v>1197</v>
      </c>
    </row>
    <row r="60" spans="1:5" x14ac:dyDescent="0.2">
      <c r="A60" s="206" t="s">
        <v>1251</v>
      </c>
      <c r="B60" s="210" t="s">
        <v>1227</v>
      </c>
      <c r="C60" s="334"/>
      <c r="D60" s="332"/>
      <c r="E60" s="332"/>
    </row>
    <row r="61" spans="1:5" ht="25.5" x14ac:dyDescent="0.2">
      <c r="A61" s="207"/>
      <c r="B61" s="210" t="s">
        <v>1252</v>
      </c>
      <c r="C61" s="334"/>
      <c r="D61" s="332"/>
      <c r="E61" s="332"/>
    </row>
    <row r="62" spans="1:5" x14ac:dyDescent="0.2">
      <c r="A62" s="207"/>
      <c r="B62" s="210" t="s">
        <v>1253</v>
      </c>
      <c r="C62" s="334"/>
      <c r="D62" s="332"/>
      <c r="E62" s="332"/>
    </row>
    <row r="63" spans="1:5" x14ac:dyDescent="0.2">
      <c r="A63" s="207"/>
      <c r="B63" s="210" t="s">
        <v>302</v>
      </c>
      <c r="C63" s="334"/>
      <c r="D63" s="332"/>
      <c r="E63" s="332"/>
    </row>
    <row r="64" spans="1:5" x14ac:dyDescent="0.2">
      <c r="A64" s="207"/>
      <c r="B64" s="210" t="s">
        <v>305</v>
      </c>
      <c r="C64" s="334"/>
      <c r="D64" s="332"/>
      <c r="E64" s="332"/>
    </row>
    <row r="65" spans="1:5" x14ac:dyDescent="0.2">
      <c r="A65" s="207"/>
      <c r="B65" s="210" t="s">
        <v>298</v>
      </c>
      <c r="C65" s="334"/>
      <c r="D65" s="332"/>
      <c r="E65" s="332"/>
    </row>
    <row r="66" spans="1:5" ht="25.5" x14ac:dyDescent="0.2">
      <c r="A66" s="207"/>
      <c r="B66" s="188" t="s">
        <v>1255</v>
      </c>
      <c r="C66" s="162" t="s">
        <v>1256</v>
      </c>
      <c r="D66" s="187" t="s">
        <v>1196</v>
      </c>
      <c r="E66" s="187" t="s">
        <v>1197</v>
      </c>
    </row>
    <row r="67" spans="1:5" x14ac:dyDescent="0.2">
      <c r="A67" s="207"/>
      <c r="B67" s="210" t="s">
        <v>205</v>
      </c>
      <c r="C67" s="334" t="s">
        <v>316</v>
      </c>
      <c r="D67" s="332" t="s">
        <v>1196</v>
      </c>
      <c r="E67" s="332" t="s">
        <v>1197</v>
      </c>
    </row>
    <row r="68" spans="1:5" x14ac:dyDescent="0.2">
      <c r="A68" s="207"/>
      <c r="B68" s="210" t="s">
        <v>1257</v>
      </c>
      <c r="C68" s="334"/>
      <c r="D68" s="332"/>
      <c r="E68" s="332"/>
    </row>
    <row r="69" spans="1:5" ht="25.5" x14ac:dyDescent="0.2">
      <c r="A69" s="207"/>
      <c r="B69" s="210" t="s">
        <v>1258</v>
      </c>
      <c r="C69" s="334"/>
      <c r="D69" s="332"/>
      <c r="E69" s="332"/>
    </row>
    <row r="70" spans="1:5" ht="25.5" x14ac:dyDescent="0.2">
      <c r="A70" s="207"/>
      <c r="B70" s="188" t="s">
        <v>1121</v>
      </c>
      <c r="C70" s="162" t="s">
        <v>1259</v>
      </c>
      <c r="D70" s="187" t="s">
        <v>1196</v>
      </c>
      <c r="E70" s="187" t="s">
        <v>1197</v>
      </c>
    </row>
    <row r="71" spans="1:5" x14ac:dyDescent="0.2">
      <c r="A71" s="207"/>
      <c r="B71" s="210" t="s">
        <v>1260</v>
      </c>
      <c r="C71" s="334" t="s">
        <v>322</v>
      </c>
      <c r="D71" s="332" t="s">
        <v>1196</v>
      </c>
      <c r="E71" s="332" t="s">
        <v>1197</v>
      </c>
    </row>
    <row r="72" spans="1:5" x14ac:dyDescent="0.2">
      <c r="A72" s="207"/>
      <c r="B72" s="210" t="s">
        <v>207</v>
      </c>
      <c r="C72" s="334"/>
      <c r="D72" s="332"/>
      <c r="E72" s="332"/>
    </row>
    <row r="73" spans="1:5" x14ac:dyDescent="0.2">
      <c r="A73" s="333"/>
      <c r="B73" s="333"/>
      <c r="C73" s="333"/>
      <c r="D73" s="333"/>
      <c r="E73" s="333"/>
    </row>
    <row r="74" spans="1:5" ht="25.5" x14ac:dyDescent="0.2">
      <c r="A74" s="221" t="s">
        <v>1261</v>
      </c>
      <c r="B74" s="188" t="s">
        <v>235</v>
      </c>
      <c r="C74" s="162" t="s">
        <v>405</v>
      </c>
      <c r="D74" s="187" t="s">
        <v>1196</v>
      </c>
      <c r="E74" s="187" t="s">
        <v>1197</v>
      </c>
    </row>
    <row r="75" spans="1:5" x14ac:dyDescent="0.2">
      <c r="A75" s="221" t="s">
        <v>1251</v>
      </c>
      <c r="B75" s="210" t="s">
        <v>1262</v>
      </c>
      <c r="C75" s="334" t="s">
        <v>406</v>
      </c>
      <c r="D75" s="332" t="s">
        <v>1196</v>
      </c>
      <c r="E75" s="332" t="s">
        <v>1197</v>
      </c>
    </row>
    <row r="76" spans="1:5" x14ac:dyDescent="0.2">
      <c r="A76" s="222"/>
      <c r="B76" s="210" t="s">
        <v>1263</v>
      </c>
      <c r="C76" s="334"/>
      <c r="D76" s="332"/>
      <c r="E76" s="332"/>
    </row>
    <row r="77" spans="1:5" x14ac:dyDescent="0.2">
      <c r="A77" s="222"/>
      <c r="B77" s="210" t="s">
        <v>1264</v>
      </c>
      <c r="C77" s="334"/>
      <c r="D77" s="332"/>
      <c r="E77" s="332"/>
    </row>
    <row r="78" spans="1:5" ht="25.5" x14ac:dyDescent="0.2">
      <c r="A78" s="222"/>
      <c r="B78" s="210" t="s">
        <v>719</v>
      </c>
      <c r="C78" s="334"/>
      <c r="D78" s="332"/>
      <c r="E78" s="332"/>
    </row>
    <row r="79" spans="1:5" ht="38.25" x14ac:dyDescent="0.2">
      <c r="A79" s="222"/>
      <c r="B79" s="188" t="s">
        <v>1265</v>
      </c>
      <c r="C79" s="162" t="s">
        <v>406</v>
      </c>
      <c r="D79" s="187" t="s">
        <v>1196</v>
      </c>
      <c r="E79" s="189" t="s">
        <v>1266</v>
      </c>
    </row>
    <row r="80" spans="1:5" x14ac:dyDescent="0.2">
      <c r="A80" s="222"/>
      <c r="B80" s="210" t="s">
        <v>939</v>
      </c>
      <c r="C80" s="334" t="s">
        <v>410</v>
      </c>
      <c r="D80" s="332" t="s">
        <v>1196</v>
      </c>
      <c r="E80" s="332" t="s">
        <v>1197</v>
      </c>
    </row>
    <row r="81" spans="1:5" x14ac:dyDescent="0.2">
      <c r="A81" s="222"/>
      <c r="B81" s="210" t="s">
        <v>41</v>
      </c>
      <c r="C81" s="334"/>
      <c r="D81" s="332"/>
      <c r="E81" s="332"/>
    </row>
    <row r="82" spans="1:5" x14ac:dyDescent="0.2">
      <c r="A82" s="222"/>
      <c r="B82" s="210" t="s">
        <v>1267</v>
      </c>
      <c r="C82" s="334"/>
      <c r="D82" s="332"/>
      <c r="E82" s="332"/>
    </row>
    <row r="83" spans="1:5" ht="25.5" x14ac:dyDescent="0.2">
      <c r="A83" s="222"/>
      <c r="B83" s="210" t="s">
        <v>1268</v>
      </c>
      <c r="C83" s="334"/>
      <c r="D83" s="332"/>
      <c r="E83" s="332"/>
    </row>
    <row r="84" spans="1:5" x14ac:dyDescent="0.2">
      <c r="A84" s="222"/>
      <c r="B84" s="188" t="s">
        <v>0</v>
      </c>
      <c r="C84" s="336" t="s">
        <v>1270</v>
      </c>
      <c r="D84" s="337" t="s">
        <v>1196</v>
      </c>
      <c r="E84" s="337" t="s">
        <v>1197</v>
      </c>
    </row>
    <row r="85" spans="1:5" x14ac:dyDescent="0.2">
      <c r="A85" s="222"/>
      <c r="B85" s="188" t="s">
        <v>1269</v>
      </c>
      <c r="C85" s="336"/>
      <c r="D85" s="337"/>
      <c r="E85" s="337"/>
    </row>
    <row r="86" spans="1:5" x14ac:dyDescent="0.2">
      <c r="A86" s="222"/>
      <c r="B86" s="210" t="s">
        <v>1271</v>
      </c>
      <c r="C86" s="334" t="s">
        <v>413</v>
      </c>
      <c r="D86" s="332" t="s">
        <v>1196</v>
      </c>
      <c r="E86" s="332" t="s">
        <v>1197</v>
      </c>
    </row>
    <row r="87" spans="1:5" ht="25.5" x14ac:dyDescent="0.2">
      <c r="A87" s="222"/>
      <c r="B87" s="210" t="s">
        <v>1272</v>
      </c>
      <c r="C87" s="334"/>
      <c r="D87" s="332"/>
      <c r="E87" s="332"/>
    </row>
    <row r="88" spans="1:5" ht="25.5" x14ac:dyDescent="0.2">
      <c r="A88" s="222"/>
      <c r="B88" s="210" t="s">
        <v>1273</v>
      </c>
      <c r="C88" s="334"/>
      <c r="D88" s="332"/>
      <c r="E88" s="332"/>
    </row>
    <row r="89" spans="1:5" ht="23.1" customHeight="1" x14ac:dyDescent="0.2">
      <c r="A89" s="222"/>
      <c r="B89" s="188" t="s">
        <v>1274</v>
      </c>
      <c r="C89" s="188" t="s">
        <v>1277</v>
      </c>
      <c r="D89" s="335" t="s">
        <v>1281</v>
      </c>
      <c r="E89" s="338" t="s">
        <v>1197</v>
      </c>
    </row>
    <row r="90" spans="1:5" x14ac:dyDescent="0.2">
      <c r="A90" s="222"/>
      <c r="B90" s="188" t="s">
        <v>1275</v>
      </c>
      <c r="C90" s="188"/>
      <c r="D90" s="335"/>
      <c r="E90" s="338"/>
    </row>
    <row r="91" spans="1:5" x14ac:dyDescent="0.2">
      <c r="A91" s="222"/>
      <c r="B91" s="188" t="s">
        <v>1276</v>
      </c>
      <c r="C91" s="162" t="s">
        <v>1278</v>
      </c>
      <c r="D91" s="335"/>
      <c r="E91" s="340" t="s">
        <v>1197</v>
      </c>
    </row>
    <row r="92" spans="1:5" x14ac:dyDescent="0.2">
      <c r="A92" s="222"/>
      <c r="B92" s="188"/>
      <c r="C92" s="162" t="s">
        <v>1279</v>
      </c>
      <c r="D92" s="335"/>
      <c r="E92" s="340"/>
    </row>
    <row r="93" spans="1:5" x14ac:dyDescent="0.2">
      <c r="A93" s="222"/>
      <c r="B93" s="188"/>
      <c r="C93" s="162" t="s">
        <v>1280</v>
      </c>
      <c r="D93" s="335"/>
      <c r="E93" s="340"/>
    </row>
    <row r="94" spans="1:5" x14ac:dyDescent="0.2">
      <c r="A94" s="333"/>
      <c r="B94" s="333"/>
      <c r="C94" s="333"/>
      <c r="D94" s="333"/>
      <c r="E94" s="333"/>
    </row>
  </sheetData>
  <mergeCells count="58">
    <mergeCell ref="A94:E94"/>
    <mergeCell ref="C86:C88"/>
    <mergeCell ref="D86:D88"/>
    <mergeCell ref="E86:E88"/>
    <mergeCell ref="D89:D93"/>
    <mergeCell ref="E89:E90"/>
    <mergeCell ref="E91:E93"/>
    <mergeCell ref="C80:C83"/>
    <mergeCell ref="D80:D83"/>
    <mergeCell ref="E80:E83"/>
    <mergeCell ref="C84:C85"/>
    <mergeCell ref="D84:D85"/>
    <mergeCell ref="E84:E85"/>
    <mergeCell ref="C71:C72"/>
    <mergeCell ref="D71:D72"/>
    <mergeCell ref="E71:E72"/>
    <mergeCell ref="A73:E73"/>
    <mergeCell ref="C75:C78"/>
    <mergeCell ref="D75:D78"/>
    <mergeCell ref="E75:E78"/>
    <mergeCell ref="A58:E58"/>
    <mergeCell ref="C59:C65"/>
    <mergeCell ref="D59:D65"/>
    <mergeCell ref="E59:E65"/>
    <mergeCell ref="C67:C69"/>
    <mergeCell ref="D67:D69"/>
    <mergeCell ref="E67:E69"/>
    <mergeCell ref="D49:D50"/>
    <mergeCell ref="E49:E50"/>
    <mergeCell ref="B52:B53"/>
    <mergeCell ref="D52:D53"/>
    <mergeCell ref="C54:C56"/>
    <mergeCell ref="D54:D56"/>
    <mergeCell ref="E54:E56"/>
    <mergeCell ref="A42:E42"/>
    <mergeCell ref="C45:C46"/>
    <mergeCell ref="D45:D46"/>
    <mergeCell ref="E45:E46"/>
    <mergeCell ref="C47:C48"/>
    <mergeCell ref="D47:D48"/>
    <mergeCell ref="E47:E48"/>
    <mergeCell ref="A33:E33"/>
    <mergeCell ref="A38:E38"/>
    <mergeCell ref="D22:D23"/>
    <mergeCell ref="C25:C26"/>
    <mergeCell ref="D25:D26"/>
    <mergeCell ref="E25:E32"/>
    <mergeCell ref="C18:C19"/>
    <mergeCell ref="D18:D19"/>
    <mergeCell ref="E18:E24"/>
    <mergeCell ref="C20:C21"/>
    <mergeCell ref="D20:D21"/>
    <mergeCell ref="C22:C23"/>
    <mergeCell ref="A6:E6"/>
    <mergeCell ref="D7:E7"/>
    <mergeCell ref="D15:D16"/>
    <mergeCell ref="E15:E16"/>
    <mergeCell ref="A17:E17"/>
  </mergeCells>
  <hyperlinks>
    <hyperlink ref="D8" r:id="rId1" display="http://www.acmg.net/StaticContent/ACT/Primary_TSH.pdf"/>
    <hyperlink ref="E8" r:id="rId2" display="https://www.acmg.net/docs/ACT Sheets/Algorithms/Visio-TSH.pdf"/>
    <hyperlink ref="D11" r:id="rId3" display="http://www.acmg.net/StaticContent/ACT/Primary_T4_Followup.pdf"/>
    <hyperlink ref="E11" r:id="rId4" display="https://www.acmg.net/docs/ACT Sheets/Algorithms/Visio-CH-T4.pdf"/>
    <hyperlink ref="D15" r:id="rId5" display="http://www.acmg.net/StaticContent/ACT/CAH.pdf"/>
    <hyperlink ref="E15" r:id="rId6" display="https://www.acmg.net/docs/ACT Sheets/Algorithms/Visio-NBS_Elevated_17OHP.pdf"/>
    <hyperlink ref="D18" r:id="rId7" display="http://www.acmg.net/StaticContent/ACT/HbSS_(FS).pdf"/>
    <hyperlink ref="E18" r:id="rId8" display="https://www.acmg.net/docs/ACT Sheets/Algorithms/Visio-Hemoglobinopathy.pdf"/>
    <hyperlink ref="D20" r:id="rId9" display="http://www.acmg.net/StaticContent/ACT/Hb_SC_(FSC).pdf"/>
    <hyperlink ref="D22" r:id="rId10" display="http://www.acmg.net/StaticContent/ACT/Hb_Sbeta_plus_thal(FSA).pdf"/>
    <hyperlink ref="D24" r:id="rId11" display="http://www.acmg.net/StaticContent/ACT/Hb_carrier_trait_FAS.pdf"/>
    <hyperlink ref="D25" r:id="rId12" display="http://www.acmg.net/StaticContent/ACT/FAV.pdf"/>
    <hyperlink ref="E25" r:id="rId13" display="https://www.acmg.net/docs/ACT Sheets/Algorithms/Visio-Hemoglobinopathy_non-S.pdf"/>
    <hyperlink ref="D27" r:id="rId14" display="http://www.acmg.net/StaticContent/ACT/Hb_(FE).pdf"/>
    <hyperlink ref="D28" r:id="rId15" display="http://www.acmg.net/StaticContent/ACT/HBF(F).pdf"/>
    <hyperlink ref="D29" r:id="rId16" display="http://www.acmg.net/StaticContent/ACT/HBFAPlusBarts.pdf"/>
    <hyperlink ref="D30" r:id="rId17" display="http://www.acmg.net/StaticContent/ACT/HBFC(FC).pdf"/>
    <hyperlink ref="D31" r:id="rId18" display="http://www.acmg.net/StaticContent/ACT/HBFC(FCA).pdf"/>
    <hyperlink ref="D34" r:id="rId19" display="http://www.acmg.net/StaticContent/ACT/Biotinidase.pdf"/>
    <hyperlink ref="E34" r:id="rId20" display="http://www.acmg.net/docs/ACT Sheets/Algorithms/Visio-Biotinidase.pdf"/>
    <hyperlink ref="D35" r:id="rId21" display="https://www.acmg.net/docs/CCHD_ACT_Sheet.pdf"/>
    <hyperlink ref="D36" r:id="rId22" display="http://www.acmg.net/StaticContent/ACT/CF.pdf"/>
    <hyperlink ref="E36" r:id="rId23" display="https://www.acmg.net/docs/ACT Sheets/Algorithms/Visio-IRT.pdf"/>
    <hyperlink ref="D37" r:id="rId24" display="http://www.acmg.net/StaticContent/ACT/Hearing_Loss.pdf"/>
    <hyperlink ref="E37" r:id="rId25" display="https://www.acmg.net/docs/ACT Sheets/Algorithms/Visio-hearing_loss.pdf"/>
    <hyperlink ref="D39" r:id="rId26" display="http://www.acmg.net/StaticContent/ACT/GalactosePlusGALT.pdf"/>
    <hyperlink ref="E39" r:id="rId27" display="https://www.acmg.net/docs/ACT Sheets/Algorithms/Visio-GALT.pdf"/>
    <hyperlink ref="D40" r:id="rId28" display="http://www.acmg.net/StaticContent/ACT/Galactose.pdf"/>
    <hyperlink ref="E40" r:id="rId29" display="https://www.acmg.net/docs/ACT Sheets/Algorithms/Visio-Hypergalactosemia.pdf"/>
    <hyperlink ref="D43" r:id="rId30" display="http://www.acmg.net/StaticContent/ACT/C0.pdf"/>
    <hyperlink ref="E43" r:id="rId31" display="https://www.acmg.net/docs/ACT Sheets/Algorithms/Visio-C0.pdf"/>
    <hyperlink ref="D44" r:id="rId32" display="http://www.acmg.net/StaticContent/ACT/C0_C16-C18.pdf"/>
    <hyperlink ref="E44" r:id="rId33" display="https://www.acmg.net/docs/ACT Sheets/Algorithms/Visio-C0 _C16+C18_Elevated.pdf"/>
    <hyperlink ref="D45" r:id="rId34" display="http://www.acmg.net/StaticContent/ACT/C16_and-or_C18-1.pdf"/>
    <hyperlink ref="E45" r:id="rId35" display="https://www.acmg.net/docs/ACT Sheets/Algorithms/Visio-C16_and-or_C18.pdf"/>
    <hyperlink ref="D47" r:id="rId36" display="http://www.acmg.net/StaticContent/ACT/C4_C5.pdf"/>
    <hyperlink ref="E47" r:id="rId37" display="https://www.acmg.net/docs/ACT Sheets/Algorithms/Visio-C4_C5_+--_other_AC.pdf"/>
    <hyperlink ref="D49" r:id="rId38" display="http://www.acmg.net/StaticContent/ACT/C16-OH.pdf"/>
    <hyperlink ref="E49" r:id="rId39" display="https://www.acmg.net/docs/ACT Sheets/Algorithms/Visio-C16-OH_+--C18-1-OH.pdf"/>
    <hyperlink ref="D51" r:id="rId40" display="http://www.acmg.net/StaticContent/ACT/C8_C6_C10.pdf"/>
    <hyperlink ref="E51" r:id="rId41" display="https://www.acmg.net/docs/ACT Sheets/Algorithms/Visio-C8_ C6_C10.pdf"/>
    <hyperlink ref="D52" r:id="rId42" display="http://www.acmg.net/StaticContent/ACT/C4-OH.pdf"/>
    <hyperlink ref="E52" r:id="rId43" display="https://www.acmg.net/docs/ACT Sheets/Algorithms/Visio-C4-OH.pdf"/>
    <hyperlink ref="E53" r:id="rId44" display="https://www.acmg.net/docs/ACT Sheets/Algorithms/Visio-C4OH(C5OH unknown)_DM.pdf"/>
    <hyperlink ref="D54" r:id="rId45" display="http://www.acmg.net/StaticContent/ACT/C4.pdf"/>
    <hyperlink ref="E54" r:id="rId46" display="https://www.acmg.net/docs/ACT Sheets/Algorithms/Visio-C4.pdf"/>
    <hyperlink ref="D57" r:id="rId47" display="http://www.acmg.net/StaticContent/ACT/C14.pdf"/>
    <hyperlink ref="E57" r:id="rId48" display="https://www.acmg.net/docs/ACT Sheets/Algorithms/Visio-C14-1_DM.pdf"/>
    <hyperlink ref="D59" r:id="rId49" display="http://www.acmg.net/StaticContent/ACT/C5-OH.pdf"/>
    <hyperlink ref="E59" r:id="rId50" display="https://www.acmg.net/docs/ACT Sheets/Algorithms/Visio-C5-OH.pdf"/>
    <hyperlink ref="D66" r:id="rId51" display="http://www.acmg.net/StaticContent/ACT/C5-DC.pdf"/>
    <hyperlink ref="E66" r:id="rId52" display="https://www.acmg.net/docs/ACT Sheets/Algorithms/C5-DC_(4_29_06).pdf"/>
    <hyperlink ref="D67" r:id="rId53" display="http://www.acmg.net/StaticContent/ACT/C5.pdf"/>
    <hyperlink ref="E67" r:id="rId54" display="https://www.acmg.net/docs/ACT Sheets/Algorithms/Visio-C5.pdf"/>
    <hyperlink ref="D70" r:id="rId55" display="http://www.acmg.net/StaticContent/ACT/C3-DC.pdf"/>
    <hyperlink ref="E70" r:id="rId56" display="https://www.acmg.net/docs/ACT Sheets/Algorithms/Visio-C3-DC.pdf"/>
    <hyperlink ref="D71" r:id="rId57" display="http://www.acmg.net/StaticContent/ACT/C3.pdf"/>
    <hyperlink ref="E71" r:id="rId58" display="https://www.acmg.net/docs/ACT Sheets/Algorithms/Visio-C3.pdf"/>
    <hyperlink ref="D74" r:id="rId59" display="http://www.acmg.net/StaticContent/ACT/Arginine.pdf"/>
    <hyperlink ref="E74" r:id="rId60" display="https://www.acmg.net/docs/ACT Sheets/Algorithms/Visio-Arginine.pdf"/>
    <hyperlink ref="D75" r:id="rId61" display="http://www.acmg.net/StaticContent/ACT/Citrullinemia.pdf"/>
    <hyperlink ref="E75" r:id="rId62" display="https://www.acmg.net/docs/ACT Sheets/Algorithms/Visio-Citrulline.pdf"/>
    <hyperlink ref="D79" r:id="rId63" display="http://www.acmg.net/StaticContent/ACT/decreased_citrulline.pdf"/>
    <hyperlink ref="D80" r:id="rId64" display="http://www.acmg.net/StaticContent/ACT/Methionine.pdf"/>
    <hyperlink ref="E80" r:id="rId65" display="https://www.acmg.net/docs/ACT Sheets/Algorithms/Visio-Methionine.pdf"/>
    <hyperlink ref="D84" r:id="rId66" display="http://www.acmg.net/StaticContent/ACT/Leucine.pdf"/>
    <hyperlink ref="E84" r:id="rId67" display="https://www.acmg.net/docs/ACT Sheets/Algorithms/Visio-Leucine.pdf"/>
    <hyperlink ref="D86" r:id="rId68" display="http://www.acmg.net/StaticContent/ACT/Phenylalanine.pdf"/>
    <hyperlink ref="E86" r:id="rId69" display="https://www.acmg.net/docs/ACT Sheets/Algorithms/Visio-Phenylalanine.pdf"/>
    <hyperlink ref="D89" r:id="rId70" display="http://www.acmg.net/StaticContent/ACT/Tyrosine.pdf"/>
    <hyperlink ref="E89" r:id="rId71" display="https://www.acmg.net/docs/ACT Sheets/Algorithms/Visio-Tyrosine_elevated,_SUAC_normal.pdf"/>
    <hyperlink ref="E91" r:id="rId72" display="https://www.acmg.net/docs/ACT Sheets/Algorithms/Visio-Tyrosine_normal_or_elevated_and_SUAC_elevated_DM.pdf"/>
    <hyperlink ref="D32" r:id="rId73" display="http://www.acmg.net/StaticContent/ACT/HBSS(FAE).pd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2:B39"/>
  <sheetViews>
    <sheetView topLeftCell="A17" workbookViewId="0">
      <selection activeCell="B21" sqref="B21"/>
    </sheetView>
  </sheetViews>
  <sheetFormatPr defaultRowHeight="12.75" x14ac:dyDescent="0.2"/>
  <cols>
    <col min="1" max="1" width="35.75" customWidth="1"/>
    <col min="2" max="2" width="46.75" customWidth="1"/>
  </cols>
  <sheetData>
    <row r="2" spans="1:2" ht="13.5" thickBot="1" x14ac:dyDescent="0.25"/>
    <row r="3" spans="1:2" ht="14.25" thickTop="1" thickBot="1" x14ac:dyDescent="0.25">
      <c r="A3" s="317" t="s">
        <v>202</v>
      </c>
      <c r="B3" s="27">
        <v>21</v>
      </c>
    </row>
    <row r="4" spans="1:2" ht="14.25" thickTop="1" thickBot="1" x14ac:dyDescent="0.25">
      <c r="A4" s="317" t="s">
        <v>209</v>
      </c>
      <c r="B4" s="243" t="s">
        <v>682</v>
      </c>
    </row>
    <row r="5" spans="1:2" ht="14.25" thickTop="1" thickBot="1" x14ac:dyDescent="0.25">
      <c r="A5" s="318" t="s">
        <v>817</v>
      </c>
      <c r="B5" s="249">
        <v>201475</v>
      </c>
    </row>
    <row r="6" spans="1:2" ht="27" thickTop="1" thickBot="1" x14ac:dyDescent="0.25">
      <c r="A6" s="319" t="s">
        <v>343</v>
      </c>
      <c r="B6" s="245" t="s">
        <v>362</v>
      </c>
    </row>
    <row r="7" spans="1:2" ht="27" thickTop="1" thickBot="1" x14ac:dyDescent="0.25">
      <c r="A7" s="319" t="s">
        <v>690</v>
      </c>
      <c r="B7" s="29" t="s">
        <v>702</v>
      </c>
    </row>
    <row r="8" spans="1:2" ht="14.25" thickTop="1" thickBot="1" x14ac:dyDescent="0.25">
      <c r="A8" s="320" t="s">
        <v>344</v>
      </c>
      <c r="B8" s="28" t="s">
        <v>270</v>
      </c>
    </row>
    <row r="9" spans="1:2" ht="14.25" thickTop="1" thickBot="1" x14ac:dyDescent="0.25">
      <c r="A9" s="321" t="s">
        <v>689</v>
      </c>
      <c r="B9" s="28" t="s">
        <v>688</v>
      </c>
    </row>
    <row r="10" spans="1:2" ht="27" thickTop="1" thickBot="1" x14ac:dyDescent="0.25">
      <c r="A10" s="321" t="s">
        <v>387</v>
      </c>
      <c r="B10" s="72" t="s">
        <v>271</v>
      </c>
    </row>
    <row r="11" spans="1:2" ht="27" thickTop="1" thickBot="1" x14ac:dyDescent="0.25">
      <c r="A11" s="321" t="s">
        <v>388</v>
      </c>
      <c r="B11" s="30" t="s">
        <v>274</v>
      </c>
    </row>
    <row r="12" spans="1:2" ht="27" thickTop="1" thickBot="1" x14ac:dyDescent="0.25">
      <c r="A12" s="321" t="s">
        <v>389</v>
      </c>
      <c r="B12" s="30" t="s">
        <v>275</v>
      </c>
    </row>
    <row r="13" spans="1:2" ht="27" thickTop="1" thickBot="1" x14ac:dyDescent="0.25">
      <c r="A13" s="321" t="s">
        <v>390</v>
      </c>
      <c r="B13" s="30"/>
    </row>
    <row r="14" spans="1:2" ht="27" thickTop="1" thickBot="1" x14ac:dyDescent="0.25">
      <c r="A14" s="322" t="s">
        <v>391</v>
      </c>
      <c r="B14" s="31" t="s">
        <v>272</v>
      </c>
    </row>
    <row r="15" spans="1:2" ht="27" thickTop="1" thickBot="1" x14ac:dyDescent="0.25">
      <c r="A15" s="317" t="s">
        <v>392</v>
      </c>
      <c r="B15" s="28"/>
    </row>
    <row r="16" spans="1:2" ht="27" thickTop="1" thickBot="1" x14ac:dyDescent="0.25">
      <c r="A16" s="317" t="s">
        <v>393</v>
      </c>
      <c r="B16" s="28"/>
    </row>
    <row r="17" spans="1:2" ht="27" thickTop="1" thickBot="1" x14ac:dyDescent="0.25">
      <c r="A17" s="323" t="s">
        <v>394</v>
      </c>
      <c r="B17" s="32"/>
    </row>
    <row r="18" spans="1:2" ht="27" thickTop="1" thickBot="1" x14ac:dyDescent="0.25">
      <c r="A18" s="323" t="s">
        <v>395</v>
      </c>
      <c r="B18" s="32"/>
    </row>
    <row r="19" spans="1:2" ht="27" thickTop="1" thickBot="1" x14ac:dyDescent="0.25">
      <c r="A19" s="323" t="s">
        <v>396</v>
      </c>
      <c r="B19" s="32"/>
    </row>
    <row r="20" spans="1:2" ht="27" thickTop="1" thickBot="1" x14ac:dyDescent="0.25">
      <c r="A20" s="323" t="s">
        <v>397</v>
      </c>
      <c r="B20" s="32"/>
    </row>
    <row r="21" spans="1:2" ht="27" thickTop="1" thickBot="1" x14ac:dyDescent="0.25">
      <c r="A21" s="317" t="s">
        <v>398</v>
      </c>
      <c r="B21" s="28" t="s">
        <v>273</v>
      </c>
    </row>
    <row r="22" spans="1:2" ht="27" thickTop="1" thickBot="1" x14ac:dyDescent="0.25">
      <c r="A22" s="317" t="s">
        <v>399</v>
      </c>
      <c r="B22" s="28"/>
    </row>
    <row r="23" spans="1:2" ht="27" thickTop="1" thickBot="1" x14ac:dyDescent="0.25">
      <c r="A23" s="317" t="s">
        <v>365</v>
      </c>
      <c r="B23" s="28"/>
    </row>
    <row r="24" spans="1:2" ht="14.25" thickTop="1" thickBot="1" x14ac:dyDescent="0.25">
      <c r="A24" s="317" t="s">
        <v>345</v>
      </c>
      <c r="B24" s="33" t="s">
        <v>216</v>
      </c>
    </row>
    <row r="25" spans="1:2" ht="14.25" thickTop="1" thickBot="1" x14ac:dyDescent="0.25">
      <c r="A25" s="317" t="s">
        <v>346</v>
      </c>
      <c r="B25" s="33" t="s">
        <v>216</v>
      </c>
    </row>
    <row r="26" spans="1:2" ht="14.25" thickTop="1" thickBot="1" x14ac:dyDescent="0.25">
      <c r="A26" s="324" t="s">
        <v>718</v>
      </c>
      <c r="B26" s="35" t="s">
        <v>761</v>
      </c>
    </row>
    <row r="27" spans="1:2" ht="14.25" thickTop="1" thickBot="1" x14ac:dyDescent="0.25">
      <c r="A27" s="324" t="s">
        <v>123</v>
      </c>
      <c r="B27" s="34" t="s">
        <v>143</v>
      </c>
    </row>
    <row r="28" spans="1:2" ht="27" thickTop="1" thickBot="1" x14ac:dyDescent="0.25">
      <c r="A28" s="324" t="s">
        <v>124</v>
      </c>
      <c r="B28" s="35" t="s">
        <v>144</v>
      </c>
    </row>
    <row r="29" spans="1:2" ht="14.25" thickTop="1" thickBot="1" x14ac:dyDescent="0.25">
      <c r="A29" s="324" t="s">
        <v>692</v>
      </c>
      <c r="B29" s="34" t="s">
        <v>143</v>
      </c>
    </row>
    <row r="30" spans="1:2" ht="27" thickTop="1" thickBot="1" x14ac:dyDescent="0.25">
      <c r="A30" s="324" t="s">
        <v>693</v>
      </c>
      <c r="B30" s="35" t="s">
        <v>620</v>
      </c>
    </row>
    <row r="31" spans="1:2" ht="14.25" thickTop="1" thickBot="1" x14ac:dyDescent="0.25">
      <c r="A31" s="322" t="s">
        <v>2</v>
      </c>
      <c r="B31" s="37" t="s">
        <v>16</v>
      </c>
    </row>
    <row r="32" spans="1:2" ht="14.25" thickTop="1" thickBot="1" x14ac:dyDescent="0.25">
      <c r="A32" s="322" t="s">
        <v>3</v>
      </c>
      <c r="B32" s="37" t="s">
        <v>59</v>
      </c>
    </row>
    <row r="33" spans="1:2" ht="39.75" thickTop="1" thickBot="1" x14ac:dyDescent="0.25">
      <c r="A33" s="325" t="s">
        <v>4</v>
      </c>
      <c r="B33" s="37" t="s">
        <v>66</v>
      </c>
    </row>
    <row r="34" spans="1:2" ht="27" thickTop="1" thickBot="1" x14ac:dyDescent="0.25">
      <c r="A34" s="325" t="s">
        <v>5</v>
      </c>
      <c r="B34" s="37" t="s">
        <v>67</v>
      </c>
    </row>
    <row r="35" spans="1:2" ht="27" thickTop="1" thickBot="1" x14ac:dyDescent="0.25">
      <c r="A35" s="325" t="s">
        <v>6</v>
      </c>
      <c r="B35" s="37" t="s">
        <v>68</v>
      </c>
    </row>
    <row r="36" spans="1:2" ht="52.5" thickTop="1" thickBot="1" x14ac:dyDescent="0.25">
      <c r="A36" s="325" t="s">
        <v>691</v>
      </c>
      <c r="B36" s="37" t="s">
        <v>536</v>
      </c>
    </row>
    <row r="37" spans="1:2" ht="27" thickTop="1" thickBot="1" x14ac:dyDescent="0.25">
      <c r="A37" s="325" t="s">
        <v>483</v>
      </c>
      <c r="B37" s="37" t="s">
        <v>537</v>
      </c>
    </row>
    <row r="38" spans="1:2" ht="27" thickTop="1" thickBot="1" x14ac:dyDescent="0.25">
      <c r="A38" s="325" t="s">
        <v>484</v>
      </c>
      <c r="B38" s="37" t="s">
        <v>538</v>
      </c>
    </row>
    <row r="39" spans="1:2" ht="13.5" thickTop="1" x14ac:dyDescent="0.2"/>
  </sheetData>
  <hyperlinks>
    <hyperlink ref="B5" r:id="rId1" display="https://omim.org/entry/20147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theme="9" tint="0.59999389629810485"/>
  </sheetPr>
  <dimension ref="A2:D29"/>
  <sheetViews>
    <sheetView tabSelected="1" zoomScale="130" zoomScaleNormal="130" workbookViewId="0">
      <pane ySplit="4" topLeftCell="A5" activePane="bottomLeft" state="frozen"/>
      <selection pane="bottomLeft" activeCell="E18" sqref="E18"/>
    </sheetView>
  </sheetViews>
  <sheetFormatPr defaultColWidth="8.75" defaultRowHeight="11.25" x14ac:dyDescent="0.2"/>
  <cols>
    <col min="1" max="1" width="2.75" style="240" bestFit="1" customWidth="1"/>
    <col min="2" max="2" width="16.25" style="233" customWidth="1"/>
    <col min="3" max="3" width="33.25" style="233" customWidth="1"/>
    <col min="4" max="4" width="51.25" style="233" customWidth="1"/>
    <col min="5" max="16384" width="8.75" style="230"/>
  </cols>
  <sheetData>
    <row r="2" spans="1:4" x14ac:dyDescent="0.2">
      <c r="A2" s="239" t="s">
        <v>1302</v>
      </c>
    </row>
    <row r="4" spans="1:4" s="227" customFormat="1" ht="20.65" customHeight="1" x14ac:dyDescent="0.2">
      <c r="A4" s="236" t="s">
        <v>202</v>
      </c>
      <c r="B4" s="237" t="s">
        <v>789</v>
      </c>
      <c r="C4" s="238" t="s">
        <v>819</v>
      </c>
      <c r="D4" s="226" t="s">
        <v>821</v>
      </c>
    </row>
    <row r="5" spans="1:4" ht="45" x14ac:dyDescent="0.2">
      <c r="A5" s="241">
        <v>1</v>
      </c>
      <c r="B5" s="234" t="s">
        <v>829</v>
      </c>
      <c r="C5" s="229" t="s">
        <v>820</v>
      </c>
      <c r="D5" s="228" t="s">
        <v>822</v>
      </c>
    </row>
    <row r="6" spans="1:4" ht="22.5" x14ac:dyDescent="0.2">
      <c r="A6" s="242">
        <v>2</v>
      </c>
      <c r="B6" s="235" t="s">
        <v>828</v>
      </c>
      <c r="C6" s="232" t="s">
        <v>823</v>
      </c>
      <c r="D6" s="231" t="s">
        <v>824</v>
      </c>
    </row>
    <row r="7" spans="1:4" ht="56.25" x14ac:dyDescent="0.2">
      <c r="A7" s="241">
        <v>3</v>
      </c>
      <c r="B7" s="234" t="s">
        <v>827</v>
      </c>
      <c r="C7" s="229" t="s">
        <v>825</v>
      </c>
      <c r="D7" s="228" t="s">
        <v>826</v>
      </c>
    </row>
    <row r="8" spans="1:4" ht="22.5" x14ac:dyDescent="0.2">
      <c r="A8" s="242">
        <v>4</v>
      </c>
      <c r="B8" s="235" t="s">
        <v>830</v>
      </c>
      <c r="C8" s="232" t="s">
        <v>831</v>
      </c>
      <c r="D8" s="231" t="s">
        <v>832</v>
      </c>
    </row>
    <row r="9" spans="1:4" ht="67.5" x14ac:dyDescent="0.2">
      <c r="A9" s="241">
        <v>5</v>
      </c>
      <c r="B9" s="234" t="s">
        <v>817</v>
      </c>
      <c r="C9" s="229" t="s">
        <v>833</v>
      </c>
      <c r="D9" s="228" t="s">
        <v>834</v>
      </c>
    </row>
    <row r="10" spans="1:4" ht="45" x14ac:dyDescent="0.2">
      <c r="A10" s="242">
        <v>6</v>
      </c>
      <c r="B10" s="235" t="s">
        <v>836</v>
      </c>
      <c r="C10" s="232" t="s">
        <v>835</v>
      </c>
      <c r="D10" s="231" t="s">
        <v>837</v>
      </c>
    </row>
    <row r="11" spans="1:4" ht="75.599999999999994" customHeight="1" x14ac:dyDescent="0.2">
      <c r="A11" s="241">
        <v>7</v>
      </c>
      <c r="B11" s="234" t="s">
        <v>838</v>
      </c>
      <c r="C11" s="229" t="s">
        <v>839</v>
      </c>
      <c r="D11" s="228" t="s">
        <v>840</v>
      </c>
    </row>
    <row r="12" spans="1:4" ht="123.75" x14ac:dyDescent="0.2">
      <c r="A12" s="242">
        <v>8</v>
      </c>
      <c r="B12" s="235" t="s">
        <v>842</v>
      </c>
      <c r="C12" s="232" t="s">
        <v>843</v>
      </c>
      <c r="D12" s="231" t="s">
        <v>844</v>
      </c>
    </row>
    <row r="13" spans="1:4" ht="59.1" customHeight="1" x14ac:dyDescent="0.2">
      <c r="A13" s="241">
        <v>9</v>
      </c>
      <c r="B13" s="234" t="s">
        <v>846</v>
      </c>
      <c r="C13" s="229" t="s">
        <v>845</v>
      </c>
      <c r="D13" s="228" t="s">
        <v>847</v>
      </c>
    </row>
    <row r="14" spans="1:4" ht="56.65" customHeight="1" x14ac:dyDescent="0.2">
      <c r="A14" s="242">
        <v>10</v>
      </c>
      <c r="B14" s="235" t="s">
        <v>850</v>
      </c>
      <c r="C14" s="232" t="s">
        <v>848</v>
      </c>
      <c r="D14" s="231" t="s">
        <v>849</v>
      </c>
    </row>
    <row r="15" spans="1:4" ht="33.75" x14ac:dyDescent="0.2">
      <c r="A15" s="241">
        <v>11</v>
      </c>
      <c r="B15" s="234" t="s">
        <v>851</v>
      </c>
      <c r="C15" s="229" t="s">
        <v>852</v>
      </c>
      <c r="D15" s="228" t="s">
        <v>853</v>
      </c>
    </row>
    <row r="16" spans="1:4" ht="31.9" customHeight="1" x14ac:dyDescent="0.2">
      <c r="A16" s="242">
        <v>12</v>
      </c>
      <c r="B16" s="235" t="s">
        <v>854</v>
      </c>
      <c r="C16" s="232" t="s">
        <v>855</v>
      </c>
      <c r="D16" s="231" t="s">
        <v>856</v>
      </c>
    </row>
    <row r="17" spans="1:4" ht="45" x14ac:dyDescent="0.2">
      <c r="A17" s="241">
        <v>13</v>
      </c>
      <c r="B17" s="234" t="s">
        <v>859</v>
      </c>
      <c r="C17" s="229" t="s">
        <v>858</v>
      </c>
      <c r="D17" s="228" t="s">
        <v>857</v>
      </c>
    </row>
    <row r="18" spans="1:4" ht="135" x14ac:dyDescent="0.2">
      <c r="A18" s="242">
        <v>14</v>
      </c>
      <c r="B18" s="235" t="s">
        <v>861</v>
      </c>
      <c r="C18" s="232" t="s">
        <v>860</v>
      </c>
      <c r="D18" s="231" t="s">
        <v>862</v>
      </c>
    </row>
    <row r="19" spans="1:4" ht="56.25" x14ac:dyDescent="0.2">
      <c r="A19" s="241">
        <v>15</v>
      </c>
      <c r="B19" s="234" t="s">
        <v>865</v>
      </c>
      <c r="C19" s="229" t="s">
        <v>866</v>
      </c>
      <c r="D19" s="228" t="s">
        <v>867</v>
      </c>
    </row>
    <row r="20" spans="1:4" ht="45" x14ac:dyDescent="0.2">
      <c r="A20" s="242">
        <v>16</v>
      </c>
      <c r="B20" s="235" t="s">
        <v>869</v>
      </c>
      <c r="C20" s="232" t="s">
        <v>870</v>
      </c>
      <c r="D20" s="231" t="s">
        <v>868</v>
      </c>
    </row>
    <row r="21" spans="1:4" ht="67.5" x14ac:dyDescent="0.2">
      <c r="A21" s="241">
        <v>17</v>
      </c>
      <c r="B21" s="234" t="s">
        <v>872</v>
      </c>
      <c r="C21" s="229" t="s">
        <v>873</v>
      </c>
      <c r="D21" s="228" t="s">
        <v>871</v>
      </c>
    </row>
    <row r="22" spans="1:4" ht="68.45" customHeight="1" x14ac:dyDescent="0.2">
      <c r="A22" s="242">
        <v>18</v>
      </c>
      <c r="B22" s="235" t="s">
        <v>875</v>
      </c>
      <c r="C22" s="232" t="s">
        <v>876</v>
      </c>
      <c r="D22" s="231" t="s">
        <v>874</v>
      </c>
    </row>
    <row r="23" spans="1:4" ht="63.6" customHeight="1" x14ac:dyDescent="0.2">
      <c r="A23" s="241">
        <v>19</v>
      </c>
      <c r="B23" s="234" t="s">
        <v>878</v>
      </c>
      <c r="C23" s="229" t="s">
        <v>879</v>
      </c>
      <c r="D23" s="228" t="s">
        <v>877</v>
      </c>
    </row>
    <row r="24" spans="1:4" ht="22.5" x14ac:dyDescent="0.2">
      <c r="A24" s="242">
        <v>20</v>
      </c>
      <c r="B24" s="299" t="s">
        <v>1380</v>
      </c>
      <c r="C24" s="232" t="s">
        <v>1375</v>
      </c>
      <c r="D24" s="231" t="s">
        <v>1376</v>
      </c>
    </row>
    <row r="25" spans="1:4" ht="33.75" x14ac:dyDescent="0.2">
      <c r="A25" s="241">
        <v>21</v>
      </c>
      <c r="B25" s="298" t="s">
        <v>1381</v>
      </c>
      <c r="C25" s="229" t="s">
        <v>1377</v>
      </c>
      <c r="D25" s="228" t="s">
        <v>1386</v>
      </c>
    </row>
    <row r="26" spans="1:4" ht="78.75" x14ac:dyDescent="0.2">
      <c r="A26" s="300">
        <v>22</v>
      </c>
      <c r="B26" s="299" t="s">
        <v>1382</v>
      </c>
      <c r="C26" s="301" t="s">
        <v>1378</v>
      </c>
      <c r="D26" s="302" t="s">
        <v>1379</v>
      </c>
    </row>
    <row r="27" spans="1:4" ht="67.5" x14ac:dyDescent="0.2">
      <c r="A27" s="241">
        <v>23</v>
      </c>
      <c r="B27" s="234" t="s">
        <v>1385</v>
      </c>
      <c r="C27" s="229" t="s">
        <v>1383</v>
      </c>
      <c r="D27" s="228" t="s">
        <v>1384</v>
      </c>
    </row>
    <row r="28" spans="1:4" ht="37.15" customHeight="1" x14ac:dyDescent="0.2">
      <c r="A28" s="228">
        <v>24</v>
      </c>
      <c r="B28" s="234" t="s">
        <v>1390</v>
      </c>
      <c r="C28" s="229" t="s">
        <v>1388</v>
      </c>
      <c r="D28" s="228" t="s">
        <v>1389</v>
      </c>
    </row>
    <row r="29" spans="1:4" ht="135" x14ac:dyDescent="0.2">
      <c r="A29" s="241">
        <v>25</v>
      </c>
      <c r="B29" s="234" t="s">
        <v>1391</v>
      </c>
      <c r="C29" s="229" t="s">
        <v>845</v>
      </c>
      <c r="D29" s="228" t="s">
        <v>1392</v>
      </c>
    </row>
  </sheetData>
  <hyperlinks>
    <hyperlink ref="C5" r:id="rId1"/>
    <hyperlink ref="C6" r:id="rId2"/>
    <hyperlink ref="C7" r:id="rId3"/>
    <hyperlink ref="C8" r:id="rId4"/>
    <hyperlink ref="C9" r:id="rId5"/>
    <hyperlink ref="C10" r:id="rId6"/>
    <hyperlink ref="C11" r:id="rId7"/>
    <hyperlink ref="C12" r:id="rId8"/>
    <hyperlink ref="C13" r:id="rId9"/>
    <hyperlink ref="C14" r:id="rId10"/>
    <hyperlink ref="C15" r:id="rId11"/>
    <hyperlink ref="C17" r:id="rId12"/>
    <hyperlink ref="C18" r:id="rId13"/>
    <hyperlink ref="C19" r:id="rId14"/>
    <hyperlink ref="C20" r:id="rId15"/>
    <hyperlink ref="C21" r:id="rId16"/>
    <hyperlink ref="C22" r:id="rId17"/>
    <hyperlink ref="C23" r:id="rId18"/>
    <hyperlink ref="C24" r:id="rId19"/>
    <hyperlink ref="C25" r:id="rId20"/>
    <hyperlink ref="C26" r:id="rId21"/>
    <hyperlink ref="C27" r:id="rId22"/>
    <hyperlink ref="C28" r:id="rId23"/>
    <hyperlink ref="C29" r:id="rId24"/>
    <hyperlink ref="C16" r:id="rId25"/>
  </hyperlinks>
  <pageMargins left="0.7" right="0.7" top="0.75" bottom="0.75" header="0.3" footer="0.3"/>
  <pageSetup orientation="portrait" verticalDpi="0"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FFFFCC"/>
  </sheetPr>
  <dimension ref="A1:H20"/>
  <sheetViews>
    <sheetView topLeftCell="B1" workbookViewId="0">
      <pane ySplit="4" topLeftCell="A9" activePane="bottomLeft" state="frozen"/>
      <selection pane="bottomLeft" activeCell="F3" sqref="F3"/>
    </sheetView>
  </sheetViews>
  <sheetFormatPr defaultColWidth="23.75" defaultRowHeight="15" x14ac:dyDescent="0.2"/>
  <cols>
    <col min="1" max="4" width="23.75" style="1"/>
    <col min="5" max="5" width="23.75" style="138" customWidth="1"/>
    <col min="6" max="8" width="23.75" style="138"/>
    <col min="9" max="16384" width="23.75" style="1"/>
  </cols>
  <sheetData>
    <row r="1" spans="1:8" ht="26.25" customHeight="1" x14ac:dyDescent="0.2">
      <c r="A1" s="343" t="s">
        <v>771</v>
      </c>
      <c r="B1" s="343"/>
      <c r="C1" s="343"/>
      <c r="D1" s="343"/>
    </row>
    <row r="2" spans="1:8" s="281" customFormat="1" ht="45.4" customHeight="1" thickBot="1" x14ac:dyDescent="0.25">
      <c r="A2" s="342" t="s">
        <v>781</v>
      </c>
      <c r="B2" s="342"/>
      <c r="C2" s="342"/>
      <c r="D2" s="342"/>
      <c r="E2" s="341" t="s">
        <v>780</v>
      </c>
      <c r="F2" s="341"/>
      <c r="G2" s="341"/>
      <c r="H2" s="341"/>
    </row>
    <row r="3" spans="1:8" ht="19.149999999999999" customHeight="1" thickBot="1" x14ac:dyDescent="0.25">
      <c r="A3" s="137"/>
      <c r="B3" s="147" t="s">
        <v>166</v>
      </c>
      <c r="C3" s="147" t="s">
        <v>167</v>
      </c>
      <c r="D3" s="147" t="s">
        <v>168</v>
      </c>
      <c r="E3" s="145"/>
      <c r="F3" s="146" t="s">
        <v>643</v>
      </c>
      <c r="G3" s="146" t="s">
        <v>644</v>
      </c>
      <c r="H3" s="146" t="s">
        <v>645</v>
      </c>
    </row>
    <row r="4" spans="1:8" s="286" customFormat="1" ht="29.25" thickBot="1" x14ac:dyDescent="0.25">
      <c r="A4" s="282" t="s">
        <v>165</v>
      </c>
      <c r="B4" s="283" t="s">
        <v>169</v>
      </c>
      <c r="C4" s="284" t="s">
        <v>169</v>
      </c>
      <c r="D4" s="285" t="s">
        <v>170</v>
      </c>
      <c r="E4" s="282" t="s">
        <v>646</v>
      </c>
      <c r="F4" s="283" t="s">
        <v>647</v>
      </c>
      <c r="G4" s="284" t="s">
        <v>647</v>
      </c>
      <c r="H4" s="285" t="s">
        <v>648</v>
      </c>
    </row>
    <row r="5" spans="1:8" ht="45.75" thickBot="1" x14ac:dyDescent="0.25">
      <c r="A5" s="132" t="s">
        <v>171</v>
      </c>
      <c r="B5" s="133" t="s">
        <v>778</v>
      </c>
      <c r="C5" s="133" t="s">
        <v>778</v>
      </c>
      <c r="D5" s="133" t="s">
        <v>779</v>
      </c>
      <c r="E5" s="140" t="s">
        <v>649</v>
      </c>
      <c r="F5" s="141" t="s">
        <v>773</v>
      </c>
      <c r="G5" s="141" t="s">
        <v>773</v>
      </c>
      <c r="H5" s="141" t="s">
        <v>774</v>
      </c>
    </row>
    <row r="6" spans="1:8" ht="60.75" thickBot="1" x14ac:dyDescent="0.25">
      <c r="A6" s="134" t="s">
        <v>172</v>
      </c>
      <c r="B6" s="135" t="s">
        <v>173</v>
      </c>
      <c r="C6" s="135" t="s">
        <v>174</v>
      </c>
      <c r="D6" s="135" t="s">
        <v>175</v>
      </c>
      <c r="E6" s="142" t="s">
        <v>650</v>
      </c>
      <c r="F6" s="142" t="s">
        <v>651</v>
      </c>
      <c r="G6" s="142" t="s">
        <v>174</v>
      </c>
      <c r="H6" s="142" t="s">
        <v>652</v>
      </c>
    </row>
    <row r="7" spans="1:8" ht="45.75" thickBot="1" x14ac:dyDescent="0.25">
      <c r="A7" s="132" t="s">
        <v>176</v>
      </c>
      <c r="B7" s="133" t="s">
        <v>177</v>
      </c>
      <c r="C7" s="133" t="s">
        <v>178</v>
      </c>
      <c r="D7" s="133" t="s">
        <v>179</v>
      </c>
      <c r="E7" s="140" t="s">
        <v>653</v>
      </c>
      <c r="F7" s="141" t="s">
        <v>654</v>
      </c>
      <c r="G7" s="141" t="s">
        <v>655</v>
      </c>
      <c r="H7" s="141" t="s">
        <v>656</v>
      </c>
    </row>
    <row r="8" spans="1:8" ht="60.75" thickBot="1" x14ac:dyDescent="0.25">
      <c r="A8" s="134" t="s">
        <v>180</v>
      </c>
      <c r="B8" s="135" t="s">
        <v>181</v>
      </c>
      <c r="C8" s="135" t="s">
        <v>182</v>
      </c>
      <c r="D8" s="135" t="s">
        <v>183</v>
      </c>
      <c r="E8" s="143" t="s">
        <v>657</v>
      </c>
      <c r="F8" s="143" t="s">
        <v>658</v>
      </c>
      <c r="G8" s="143" t="s">
        <v>659</v>
      </c>
      <c r="H8" s="143" t="s">
        <v>660</v>
      </c>
    </row>
    <row r="9" spans="1:8" ht="60.75" thickBot="1" x14ac:dyDescent="0.25">
      <c r="A9" s="132" t="s">
        <v>184</v>
      </c>
      <c r="B9" s="133" t="s">
        <v>185</v>
      </c>
      <c r="C9" s="133" t="s">
        <v>186</v>
      </c>
      <c r="D9" s="133" t="s">
        <v>187</v>
      </c>
      <c r="E9" s="140" t="s">
        <v>661</v>
      </c>
      <c r="F9" s="140" t="s">
        <v>662</v>
      </c>
      <c r="G9" s="140" t="s">
        <v>663</v>
      </c>
      <c r="H9" s="140" t="s">
        <v>664</v>
      </c>
    </row>
    <row r="10" spans="1:8" ht="105.75" thickBot="1" x14ac:dyDescent="0.25">
      <c r="A10" s="134" t="s">
        <v>188</v>
      </c>
      <c r="B10" s="135" t="s">
        <v>189</v>
      </c>
      <c r="C10" s="135" t="s">
        <v>190</v>
      </c>
      <c r="D10" s="135" t="s">
        <v>191</v>
      </c>
      <c r="E10" s="143" t="s">
        <v>665</v>
      </c>
      <c r="F10" s="143" t="s">
        <v>776</v>
      </c>
      <c r="G10" s="143" t="s">
        <v>777</v>
      </c>
      <c r="H10" s="143" t="s">
        <v>775</v>
      </c>
    </row>
    <row r="11" spans="1:8" ht="60.75" thickBot="1" x14ac:dyDescent="0.25">
      <c r="A11" s="132" t="s">
        <v>192</v>
      </c>
      <c r="B11" s="133" t="s">
        <v>193</v>
      </c>
      <c r="C11" s="133" t="s">
        <v>194</v>
      </c>
      <c r="D11" s="133" t="s">
        <v>195</v>
      </c>
      <c r="E11" s="140" t="s">
        <v>666</v>
      </c>
      <c r="F11" s="140" t="s">
        <v>667</v>
      </c>
      <c r="G11" s="140" t="s">
        <v>668</v>
      </c>
      <c r="H11" s="140" t="s">
        <v>669</v>
      </c>
    </row>
    <row r="12" spans="1:8" ht="45.75" thickBot="1" x14ac:dyDescent="0.25">
      <c r="A12" s="134" t="s">
        <v>196</v>
      </c>
      <c r="B12" s="135" t="s">
        <v>197</v>
      </c>
      <c r="C12" s="135" t="s">
        <v>197</v>
      </c>
      <c r="D12" s="135" t="s">
        <v>197</v>
      </c>
      <c r="E12" s="142" t="s">
        <v>670</v>
      </c>
      <c r="F12" s="142" t="s">
        <v>671</v>
      </c>
      <c r="G12" s="142" t="s">
        <v>671</v>
      </c>
      <c r="H12" s="142" t="s">
        <v>671</v>
      </c>
    </row>
    <row r="13" spans="1:8" ht="120.75" thickBot="1" x14ac:dyDescent="0.25">
      <c r="A13" s="132" t="s">
        <v>198</v>
      </c>
      <c r="B13" s="133" t="s">
        <v>199</v>
      </c>
      <c r="C13" s="133" t="s">
        <v>200</v>
      </c>
      <c r="D13" s="133" t="s">
        <v>201</v>
      </c>
      <c r="E13" s="141" t="s">
        <v>672</v>
      </c>
      <c r="F13" s="141" t="s">
        <v>673</v>
      </c>
      <c r="G13" s="141" t="s">
        <v>674</v>
      </c>
      <c r="H13" s="141" t="s">
        <v>675</v>
      </c>
    </row>
    <row r="14" spans="1:8" ht="15.75" x14ac:dyDescent="0.25">
      <c r="A14" s="136"/>
      <c r="B14" s="136"/>
      <c r="C14" s="136"/>
      <c r="D14" s="136"/>
      <c r="E14" s="144"/>
      <c r="F14" s="144"/>
      <c r="G14" s="144"/>
      <c r="H14" s="144"/>
    </row>
    <row r="15" spans="1:8" ht="15.75" x14ac:dyDescent="0.25">
      <c r="A15" s="136"/>
      <c r="B15" s="136"/>
      <c r="C15" s="136"/>
      <c r="D15" s="136"/>
      <c r="E15" s="144"/>
      <c r="F15" s="144"/>
      <c r="G15" s="144"/>
      <c r="H15" s="144"/>
    </row>
    <row r="16" spans="1:8" ht="15.75" x14ac:dyDescent="0.25">
      <c r="A16" s="136"/>
      <c r="B16" s="136"/>
      <c r="C16" s="136"/>
      <c r="D16" s="136"/>
      <c r="E16" s="148" t="s">
        <v>676</v>
      </c>
      <c r="F16" s="144"/>
      <c r="G16" s="144"/>
      <c r="H16" s="144"/>
    </row>
    <row r="17" spans="1:8" ht="15.75" x14ac:dyDescent="0.25">
      <c r="A17" s="136"/>
      <c r="B17" s="136"/>
      <c r="C17" s="136"/>
      <c r="D17" s="136"/>
      <c r="E17" s="148" t="s">
        <v>677</v>
      </c>
      <c r="F17" s="144"/>
      <c r="G17" s="144"/>
      <c r="H17" s="144"/>
    </row>
    <row r="18" spans="1:8" ht="15.75" x14ac:dyDescent="0.25">
      <c r="A18" s="136"/>
      <c r="B18" s="136"/>
      <c r="C18" s="136"/>
      <c r="D18" s="136"/>
      <c r="E18" s="148" t="s">
        <v>678</v>
      </c>
      <c r="F18" s="144"/>
      <c r="G18" s="144"/>
      <c r="H18" s="144"/>
    </row>
    <row r="19" spans="1:8" ht="15.75" x14ac:dyDescent="0.25">
      <c r="A19" s="136"/>
      <c r="B19" s="136"/>
      <c r="C19" s="136"/>
      <c r="D19" s="136"/>
      <c r="E19" s="148" t="s">
        <v>679</v>
      </c>
      <c r="F19" s="144"/>
      <c r="G19" s="144"/>
      <c r="H19" s="144"/>
    </row>
    <row r="20" spans="1:8" ht="15.75" x14ac:dyDescent="0.25">
      <c r="A20" s="136"/>
      <c r="B20" s="136"/>
      <c r="C20" s="136"/>
      <c r="D20" s="136"/>
      <c r="E20" s="139"/>
      <c r="F20" s="139"/>
      <c r="G20" s="139"/>
      <c r="H20" s="139"/>
    </row>
  </sheetData>
  <mergeCells count="3">
    <mergeCell ref="E2:H2"/>
    <mergeCell ref="A2:D2"/>
    <mergeCell ref="A1:D1"/>
  </mergeCells>
  <hyperlinks>
    <hyperlink ref="E8" location="_ftn1" display="_ftn1"/>
    <hyperlink ref="F11" location="_ftn4" display="_ftn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FFE5FF"/>
  </sheetPr>
  <dimension ref="A2:F41"/>
  <sheetViews>
    <sheetView zoomScaleNormal="100" workbookViewId="0">
      <pane ySplit="4" topLeftCell="A13" activePane="bottomLeft" state="frozen"/>
      <selection pane="bottomLeft" activeCell="B26" sqref="B26"/>
    </sheetView>
  </sheetViews>
  <sheetFormatPr defaultColWidth="8.75" defaultRowHeight="12" x14ac:dyDescent="0.2"/>
  <cols>
    <col min="1" max="1" width="3.875" style="88" customWidth="1"/>
    <col min="2" max="2" width="5" style="88" bestFit="1" customWidth="1"/>
    <col min="3" max="3" width="26.875" style="87" customWidth="1"/>
    <col min="4" max="5" width="30.875" style="87" customWidth="1"/>
    <col min="6" max="6" width="11" style="87" customWidth="1"/>
    <col min="7" max="16384" width="8.75" style="87"/>
  </cols>
  <sheetData>
    <row r="2" spans="1:6" x14ac:dyDescent="0.2">
      <c r="B2" s="87"/>
      <c r="C2" s="105" t="s">
        <v>803</v>
      </c>
    </row>
    <row r="3" spans="1:6" ht="12.75" thickBot="1" x14ac:dyDescent="0.25">
      <c r="B3" s="88" t="s">
        <v>756</v>
      </c>
    </row>
    <row r="4" spans="1:6" ht="18.95" customHeight="1" thickTop="1" x14ac:dyDescent="0.2">
      <c r="A4" s="97" t="s">
        <v>202</v>
      </c>
      <c r="B4" s="279" t="s">
        <v>209</v>
      </c>
      <c r="C4" s="277" t="s">
        <v>723</v>
      </c>
      <c r="D4" s="278" t="s">
        <v>757</v>
      </c>
      <c r="E4" s="280" t="s">
        <v>690</v>
      </c>
      <c r="F4" s="98" t="s">
        <v>344</v>
      </c>
    </row>
    <row r="5" spans="1:6" ht="18.95" customHeight="1" x14ac:dyDescent="0.2">
      <c r="A5" s="101" t="s">
        <v>753</v>
      </c>
      <c r="B5" s="99"/>
      <c r="C5" s="99"/>
      <c r="D5" s="99"/>
      <c r="E5" s="99"/>
      <c r="F5" s="100"/>
    </row>
    <row r="6" spans="1:6" ht="24.75" thickBot="1" x14ac:dyDescent="0.25">
      <c r="A6" s="108">
        <v>1</v>
      </c>
      <c r="B6" s="108" t="s">
        <v>680</v>
      </c>
      <c r="C6" s="109" t="s">
        <v>210</v>
      </c>
      <c r="D6" s="109" t="s">
        <v>728</v>
      </c>
      <c r="E6" s="109" t="s">
        <v>714</v>
      </c>
      <c r="F6" s="109" t="s">
        <v>211</v>
      </c>
    </row>
    <row r="7" spans="1:6" ht="25.5" thickTop="1" thickBot="1" x14ac:dyDescent="0.25">
      <c r="A7" s="110">
        <v>2</v>
      </c>
      <c r="B7" s="110" t="s">
        <v>680</v>
      </c>
      <c r="C7" s="111" t="s">
        <v>218</v>
      </c>
      <c r="D7" s="111" t="s">
        <v>729</v>
      </c>
      <c r="E7" s="111" t="s">
        <v>695</v>
      </c>
      <c r="F7" s="111" t="s">
        <v>214</v>
      </c>
    </row>
    <row r="8" spans="1:6" ht="25.5" thickTop="1" thickBot="1" x14ac:dyDescent="0.25">
      <c r="A8" s="110">
        <v>3</v>
      </c>
      <c r="B8" s="110" t="s">
        <v>680</v>
      </c>
      <c r="C8" s="111" t="s">
        <v>353</v>
      </c>
      <c r="D8" s="111" t="s">
        <v>730</v>
      </c>
      <c r="E8" s="111" t="s">
        <v>696</v>
      </c>
      <c r="F8" s="111" t="s">
        <v>219</v>
      </c>
    </row>
    <row r="9" spans="1:6" ht="37.5" thickTop="1" thickBot="1" x14ac:dyDescent="0.25">
      <c r="A9" s="110">
        <v>4</v>
      </c>
      <c r="B9" s="110" t="s">
        <v>680</v>
      </c>
      <c r="C9" s="111" t="s">
        <v>224</v>
      </c>
      <c r="D9" s="111" t="s">
        <v>731</v>
      </c>
      <c r="E9" s="111" t="s">
        <v>490</v>
      </c>
      <c r="F9" s="111" t="s">
        <v>0</v>
      </c>
    </row>
    <row r="10" spans="1:6" ht="49.5" thickTop="1" thickBot="1" x14ac:dyDescent="0.25">
      <c r="A10" s="110">
        <v>5</v>
      </c>
      <c r="B10" s="110" t="s">
        <v>680</v>
      </c>
      <c r="C10" s="111" t="s">
        <v>206</v>
      </c>
      <c r="D10" s="111" t="s">
        <v>732</v>
      </c>
      <c r="E10" s="111" t="s">
        <v>697</v>
      </c>
      <c r="F10" s="111" t="s">
        <v>226</v>
      </c>
    </row>
    <row r="11" spans="1:6" ht="25.5" thickTop="1" thickBot="1" x14ac:dyDescent="0.25">
      <c r="A11" s="110">
        <v>6</v>
      </c>
      <c r="B11" s="110" t="s">
        <v>680</v>
      </c>
      <c r="C11" s="111" t="s">
        <v>230</v>
      </c>
      <c r="D11" s="111" t="s">
        <v>733</v>
      </c>
      <c r="E11" s="111" t="s">
        <v>499</v>
      </c>
      <c r="F11" s="111" t="s">
        <v>231</v>
      </c>
    </row>
    <row r="12" spans="1:6" ht="13.5" thickTop="1" thickBot="1" x14ac:dyDescent="0.25">
      <c r="A12" s="106">
        <v>7</v>
      </c>
      <c r="B12" s="106" t="s">
        <v>681</v>
      </c>
      <c r="C12" s="107" t="s">
        <v>238</v>
      </c>
      <c r="D12" s="107" t="s">
        <v>736</v>
      </c>
      <c r="E12" s="107" t="s">
        <v>699</v>
      </c>
      <c r="F12" s="107" t="s">
        <v>239</v>
      </c>
    </row>
    <row r="13" spans="1:6" ht="13.5" thickTop="1" thickBot="1" x14ac:dyDescent="0.25">
      <c r="A13" s="106">
        <v>8</v>
      </c>
      <c r="B13" s="106" t="s">
        <v>681</v>
      </c>
      <c r="C13" s="107" t="s">
        <v>240</v>
      </c>
      <c r="D13" s="107" t="s">
        <v>737</v>
      </c>
      <c r="E13" s="107" t="s">
        <v>507</v>
      </c>
      <c r="F13" s="107" t="s">
        <v>241</v>
      </c>
    </row>
    <row r="14" spans="1:6" ht="25.5" thickTop="1" thickBot="1" x14ac:dyDescent="0.25">
      <c r="A14" s="106">
        <v>9</v>
      </c>
      <c r="B14" s="106" t="s">
        <v>681</v>
      </c>
      <c r="C14" s="107" t="s">
        <v>356</v>
      </c>
      <c r="D14" s="107" t="s">
        <v>738</v>
      </c>
      <c r="E14" s="107" t="s">
        <v>517</v>
      </c>
      <c r="F14" s="107" t="s">
        <v>357</v>
      </c>
    </row>
    <row r="15" spans="1:6" ht="25.5" thickTop="1" thickBot="1" x14ac:dyDescent="0.25">
      <c r="A15" s="106">
        <v>10</v>
      </c>
      <c r="B15" s="106" t="s">
        <v>681</v>
      </c>
      <c r="C15" s="107" t="s">
        <v>51</v>
      </c>
      <c r="D15" s="107" t="s">
        <v>739</v>
      </c>
      <c r="E15" s="107" t="s">
        <v>521</v>
      </c>
      <c r="F15" s="107" t="s">
        <v>242</v>
      </c>
    </row>
    <row r="16" spans="1:6" ht="13.5" thickTop="1" thickBot="1" x14ac:dyDescent="0.25">
      <c r="A16" s="106">
        <v>11</v>
      </c>
      <c r="B16" s="106" t="s">
        <v>681</v>
      </c>
      <c r="C16" s="107" t="s">
        <v>41</v>
      </c>
      <c r="D16" s="107" t="s">
        <v>740</v>
      </c>
      <c r="E16" s="107" t="s">
        <v>698</v>
      </c>
      <c r="F16" s="107" t="s">
        <v>222</v>
      </c>
    </row>
    <row r="17" spans="1:6" ht="25.5" thickTop="1" thickBot="1" x14ac:dyDescent="0.25">
      <c r="A17" s="106">
        <v>12</v>
      </c>
      <c r="B17" s="106" t="s">
        <v>681</v>
      </c>
      <c r="C17" s="107" t="s">
        <v>208</v>
      </c>
      <c r="D17" s="107" t="s">
        <v>734</v>
      </c>
      <c r="E17" s="107" t="s">
        <v>524</v>
      </c>
      <c r="F17" s="107" t="s">
        <v>243</v>
      </c>
    </row>
    <row r="18" spans="1:6" ht="13.5" thickTop="1" thickBot="1" x14ac:dyDescent="0.25">
      <c r="A18" s="106">
        <v>13</v>
      </c>
      <c r="B18" s="106" t="s">
        <v>681</v>
      </c>
      <c r="C18" s="107" t="s">
        <v>1</v>
      </c>
      <c r="D18" s="107" t="s">
        <v>741</v>
      </c>
      <c r="E18" s="107" t="s">
        <v>528</v>
      </c>
      <c r="F18" s="107" t="s">
        <v>234</v>
      </c>
    </row>
    <row r="19" spans="1:6" ht="13.5" thickTop="1" thickBot="1" x14ac:dyDescent="0.25">
      <c r="A19" s="106">
        <v>14</v>
      </c>
      <c r="B19" s="106" t="s">
        <v>681</v>
      </c>
      <c r="C19" s="107" t="s">
        <v>245</v>
      </c>
      <c r="D19" s="107" t="s">
        <v>742</v>
      </c>
      <c r="E19" s="107" t="s">
        <v>726</v>
      </c>
      <c r="F19" s="107" t="s">
        <v>246</v>
      </c>
    </row>
    <row r="20" spans="1:6" ht="13.5" thickTop="1" thickBot="1" x14ac:dyDescent="0.25">
      <c r="A20" s="106">
        <v>15</v>
      </c>
      <c r="B20" s="106" t="s">
        <v>681</v>
      </c>
      <c r="C20" s="107" t="s">
        <v>719</v>
      </c>
      <c r="D20" s="107" t="s">
        <v>743</v>
      </c>
      <c r="E20" s="107" t="s">
        <v>727</v>
      </c>
      <c r="F20" s="107" t="s">
        <v>217</v>
      </c>
    </row>
    <row r="21" spans="1:6" ht="18.399999999999999" customHeight="1" thickTop="1" thickBot="1" x14ac:dyDescent="0.25">
      <c r="A21" s="112" t="s">
        <v>754</v>
      </c>
      <c r="B21" s="113"/>
      <c r="C21" s="113"/>
      <c r="D21" s="113"/>
      <c r="E21" s="113"/>
      <c r="F21" s="114"/>
    </row>
    <row r="22" spans="1:6" ht="25.5" thickTop="1" thickBot="1" x14ac:dyDescent="0.25">
      <c r="A22" s="93">
        <v>16</v>
      </c>
      <c r="B22" s="93" t="s">
        <v>682</v>
      </c>
      <c r="C22" s="94" t="s">
        <v>249</v>
      </c>
      <c r="D22" s="94" t="s">
        <v>735</v>
      </c>
      <c r="E22" s="94" t="s">
        <v>700</v>
      </c>
      <c r="F22" s="94" t="s">
        <v>250</v>
      </c>
    </row>
    <row r="23" spans="1:6" ht="37.5" thickTop="1" thickBot="1" x14ac:dyDescent="0.25">
      <c r="A23" s="93">
        <v>17</v>
      </c>
      <c r="B23" s="93" t="s">
        <v>682</v>
      </c>
      <c r="C23" s="94" t="s">
        <v>360</v>
      </c>
      <c r="D23" s="94" t="s">
        <v>816</v>
      </c>
      <c r="E23" s="94" t="s">
        <v>703</v>
      </c>
      <c r="F23" s="94" t="s">
        <v>254</v>
      </c>
    </row>
    <row r="24" spans="1:6" ht="37.5" thickTop="1" thickBot="1" x14ac:dyDescent="0.25">
      <c r="A24" s="93">
        <v>18</v>
      </c>
      <c r="B24" s="93" t="s">
        <v>682</v>
      </c>
      <c r="C24" s="94" t="s">
        <v>361</v>
      </c>
      <c r="D24" s="94" t="s">
        <v>744</v>
      </c>
      <c r="E24" s="94" t="s">
        <v>701</v>
      </c>
      <c r="F24" s="94" t="s">
        <v>261</v>
      </c>
    </row>
    <row r="25" spans="1:6" ht="13.5" thickTop="1" thickBot="1" x14ac:dyDescent="0.25">
      <c r="A25" s="93">
        <v>19</v>
      </c>
      <c r="B25" s="93" t="s">
        <v>682</v>
      </c>
      <c r="C25" s="94" t="s">
        <v>720</v>
      </c>
      <c r="D25" s="94" t="s">
        <v>745</v>
      </c>
      <c r="E25" s="94" t="s">
        <v>541</v>
      </c>
      <c r="F25" s="94" t="s">
        <v>257</v>
      </c>
    </row>
    <row r="26" spans="1:6" ht="37.5" thickTop="1" thickBot="1" x14ac:dyDescent="0.25">
      <c r="A26" s="93">
        <v>20</v>
      </c>
      <c r="B26" s="93" t="s">
        <v>682</v>
      </c>
      <c r="C26" s="94" t="s">
        <v>362</v>
      </c>
      <c r="D26" s="94" t="s">
        <v>746</v>
      </c>
      <c r="E26" s="94" t="s">
        <v>702</v>
      </c>
      <c r="F26" s="94" t="s">
        <v>270</v>
      </c>
    </row>
    <row r="27" spans="1:6" ht="13.5" thickTop="1" thickBot="1" x14ac:dyDescent="0.25">
      <c r="A27" s="95">
        <v>21</v>
      </c>
      <c r="B27" s="95" t="s">
        <v>683</v>
      </c>
      <c r="C27" s="96" t="s">
        <v>721</v>
      </c>
      <c r="D27" s="96" t="s">
        <v>747</v>
      </c>
      <c r="E27" s="96" t="s">
        <v>724</v>
      </c>
      <c r="F27" s="96" t="s">
        <v>276</v>
      </c>
    </row>
    <row r="28" spans="1:6" ht="25.5" thickTop="1" thickBot="1" x14ac:dyDescent="0.25">
      <c r="A28" s="95">
        <v>22</v>
      </c>
      <c r="B28" s="95" t="s">
        <v>683</v>
      </c>
      <c r="C28" s="96" t="s">
        <v>363</v>
      </c>
      <c r="D28" s="96" t="s">
        <v>555</v>
      </c>
      <c r="E28" s="96" t="s">
        <v>555</v>
      </c>
      <c r="F28" s="96" t="s">
        <v>279</v>
      </c>
    </row>
    <row r="29" spans="1:6" ht="25.5" thickTop="1" thickBot="1" x14ac:dyDescent="0.25">
      <c r="A29" s="95">
        <v>23</v>
      </c>
      <c r="B29" s="95" t="s">
        <v>683</v>
      </c>
      <c r="C29" s="96" t="s">
        <v>364</v>
      </c>
      <c r="D29" s="96" t="s">
        <v>557</v>
      </c>
      <c r="E29" s="96" t="s">
        <v>557</v>
      </c>
      <c r="F29" s="96" t="s">
        <v>284</v>
      </c>
    </row>
    <row r="30" spans="1:6" ht="25.5" thickTop="1" thickBot="1" x14ac:dyDescent="0.25">
      <c r="A30" s="95">
        <v>24</v>
      </c>
      <c r="B30" s="95" t="s">
        <v>683</v>
      </c>
      <c r="C30" s="96" t="s">
        <v>368</v>
      </c>
      <c r="D30" s="96" t="s">
        <v>784</v>
      </c>
      <c r="E30" s="96" t="s">
        <v>784</v>
      </c>
      <c r="F30" s="96" t="s">
        <v>267</v>
      </c>
    </row>
    <row r="31" spans="1:6" ht="15" customHeight="1" thickTop="1" thickBot="1" x14ac:dyDescent="0.25">
      <c r="A31" s="102" t="s">
        <v>755</v>
      </c>
      <c r="B31" s="103"/>
      <c r="C31" s="103"/>
      <c r="D31" s="103"/>
      <c r="E31" s="103"/>
      <c r="F31" s="104"/>
    </row>
    <row r="32" spans="1:6" ht="25.5" thickTop="1" thickBot="1" x14ac:dyDescent="0.25">
      <c r="A32" s="91">
        <v>25</v>
      </c>
      <c r="B32" s="91" t="s">
        <v>684</v>
      </c>
      <c r="C32" s="92" t="s">
        <v>722</v>
      </c>
      <c r="D32" s="92" t="s">
        <v>748</v>
      </c>
      <c r="E32" s="92" t="s">
        <v>579</v>
      </c>
      <c r="F32" s="92" t="s">
        <v>306</v>
      </c>
    </row>
    <row r="33" spans="1:6" ht="25.5" thickTop="1" thickBot="1" x14ac:dyDescent="0.25">
      <c r="A33" s="91">
        <v>26</v>
      </c>
      <c r="B33" s="91" t="s">
        <v>684</v>
      </c>
      <c r="C33" s="92" t="s">
        <v>205</v>
      </c>
      <c r="D33" s="92" t="s">
        <v>749</v>
      </c>
      <c r="E33" s="92" t="s">
        <v>709</v>
      </c>
      <c r="F33" s="92" t="s">
        <v>315</v>
      </c>
    </row>
    <row r="34" spans="1:6" ht="22.15" customHeight="1" thickTop="1" thickBot="1" x14ac:dyDescent="0.25">
      <c r="A34" s="91">
        <v>27</v>
      </c>
      <c r="B34" s="91" t="s">
        <v>684</v>
      </c>
      <c r="C34" s="92" t="s">
        <v>320</v>
      </c>
      <c r="D34" s="92" t="s">
        <v>810</v>
      </c>
      <c r="E34" s="92" t="s">
        <v>809</v>
      </c>
      <c r="F34" s="92" t="s">
        <v>321</v>
      </c>
    </row>
    <row r="35" spans="1:6" ht="21.4" customHeight="1" thickTop="1" thickBot="1" x14ac:dyDescent="0.25">
      <c r="A35" s="91">
        <v>28</v>
      </c>
      <c r="B35" s="91" t="s">
        <v>684</v>
      </c>
      <c r="C35" s="92" t="s">
        <v>327</v>
      </c>
      <c r="D35" s="92" t="s">
        <v>811</v>
      </c>
      <c r="E35" s="92" t="s">
        <v>808</v>
      </c>
      <c r="F35" s="92" t="s">
        <v>328</v>
      </c>
    </row>
    <row r="36" spans="1:6" ht="25.5" thickTop="1" thickBot="1" x14ac:dyDescent="0.25">
      <c r="A36" s="91">
        <v>29</v>
      </c>
      <c r="B36" s="91" t="s">
        <v>684</v>
      </c>
      <c r="C36" s="92" t="s">
        <v>207</v>
      </c>
      <c r="D36" s="92" t="s">
        <v>750</v>
      </c>
      <c r="E36" s="92" t="s">
        <v>705</v>
      </c>
      <c r="F36" s="92" t="s">
        <v>330</v>
      </c>
    </row>
    <row r="37" spans="1:6" ht="25.5" thickTop="1" thickBot="1" x14ac:dyDescent="0.25">
      <c r="A37" s="89">
        <v>30</v>
      </c>
      <c r="B37" s="91" t="s">
        <v>684</v>
      </c>
      <c r="C37" s="90" t="s">
        <v>375</v>
      </c>
      <c r="D37" s="90" t="s">
        <v>751</v>
      </c>
      <c r="E37" s="90" t="s">
        <v>710</v>
      </c>
      <c r="F37" s="90" t="s">
        <v>331</v>
      </c>
    </row>
    <row r="38" spans="1:6" ht="25.5" thickTop="1" thickBot="1" x14ac:dyDescent="0.25">
      <c r="A38" s="89">
        <v>31</v>
      </c>
      <c r="B38" s="91" t="s">
        <v>684</v>
      </c>
      <c r="C38" s="90" t="s">
        <v>376</v>
      </c>
      <c r="D38" s="90" t="s">
        <v>589</v>
      </c>
      <c r="E38" s="90" t="s">
        <v>589</v>
      </c>
      <c r="F38" s="90" t="s">
        <v>333</v>
      </c>
    </row>
    <row r="39" spans="1:6" ht="25.5" thickTop="1" thickBot="1" x14ac:dyDescent="0.25">
      <c r="A39" s="89">
        <v>32</v>
      </c>
      <c r="B39" s="91" t="s">
        <v>684</v>
      </c>
      <c r="C39" s="90" t="s">
        <v>814</v>
      </c>
      <c r="D39" s="90" t="s">
        <v>812</v>
      </c>
      <c r="E39" s="90" t="s">
        <v>813</v>
      </c>
      <c r="F39" s="90" t="s">
        <v>325</v>
      </c>
    </row>
    <row r="40" spans="1:6" ht="13.5" thickTop="1" thickBot="1" x14ac:dyDescent="0.25">
      <c r="A40" s="89">
        <v>33</v>
      </c>
      <c r="B40" s="91" t="s">
        <v>684</v>
      </c>
      <c r="C40" s="90" t="s">
        <v>203</v>
      </c>
      <c r="D40" s="90" t="s">
        <v>752</v>
      </c>
      <c r="E40" s="90" t="s">
        <v>725</v>
      </c>
      <c r="F40" s="90" t="s">
        <v>290</v>
      </c>
    </row>
    <row r="41" spans="1:6" ht="12.75" thickTop="1" x14ac:dyDescent="0.2"/>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tabColor rgb="FFCCFF99"/>
  </sheetPr>
  <dimension ref="A1:G59"/>
  <sheetViews>
    <sheetView workbookViewId="0">
      <pane ySplit="4" topLeftCell="A5" activePane="bottomLeft" state="frozen"/>
      <selection pane="bottomLeft" activeCell="J26" sqref="J26"/>
    </sheetView>
  </sheetViews>
  <sheetFormatPr defaultColWidth="8.75" defaultRowHeight="12" x14ac:dyDescent="0.2"/>
  <cols>
    <col min="1" max="1" width="4.25" style="255" customWidth="1"/>
    <col min="2" max="2" width="53.5" style="255" customWidth="1"/>
    <col min="3" max="3" width="18.75" style="255" customWidth="1"/>
    <col min="4" max="4" width="8.75" style="255"/>
    <col min="5" max="5" width="16.75" style="255" customWidth="1"/>
    <col min="6" max="6" width="18" style="255" bestFit="1" customWidth="1"/>
    <col min="7" max="7" width="7" style="255" bestFit="1" customWidth="1"/>
    <col min="8" max="16384" width="8.75" style="255"/>
  </cols>
  <sheetData>
    <row r="1" spans="1:7" ht="36.4" customHeight="1" x14ac:dyDescent="0.2">
      <c r="A1" s="269" t="s">
        <v>1365</v>
      </c>
      <c r="B1" s="270"/>
      <c r="C1" s="270"/>
      <c r="E1" s="344" t="s">
        <v>466</v>
      </c>
      <c r="F1" s="344"/>
      <c r="G1" s="344"/>
    </row>
    <row r="2" spans="1:7" ht="20.65" customHeight="1" x14ac:dyDescent="0.2">
      <c r="A2" s="345" t="s">
        <v>400</v>
      </c>
      <c r="B2" s="345"/>
      <c r="C2" s="254"/>
      <c r="E2" s="346" t="s">
        <v>467</v>
      </c>
      <c r="F2" s="346"/>
      <c r="G2" s="346"/>
    </row>
    <row r="3" spans="1:7" x14ac:dyDescent="0.2">
      <c r="A3" s="256" t="s">
        <v>202</v>
      </c>
      <c r="B3" s="257" t="s">
        <v>401</v>
      </c>
      <c r="C3" s="257" t="s">
        <v>402</v>
      </c>
      <c r="E3" s="348" t="s">
        <v>468</v>
      </c>
      <c r="F3" s="348"/>
      <c r="G3" s="348"/>
    </row>
    <row r="4" spans="1:7" x14ac:dyDescent="0.2">
      <c r="A4" s="265"/>
      <c r="B4" s="349" t="s">
        <v>166</v>
      </c>
      <c r="C4" s="349"/>
      <c r="E4" s="266" t="s">
        <v>469</v>
      </c>
      <c r="F4" s="267" t="s">
        <v>470</v>
      </c>
      <c r="G4" s="268" t="s">
        <v>471</v>
      </c>
    </row>
    <row r="5" spans="1:7" x14ac:dyDescent="0.2">
      <c r="A5" s="259">
        <v>1</v>
      </c>
      <c r="B5" s="260" t="s">
        <v>403</v>
      </c>
      <c r="C5" s="261" t="s">
        <v>404</v>
      </c>
      <c r="E5" s="271" t="s">
        <v>404</v>
      </c>
      <c r="F5" s="262" t="s">
        <v>1340</v>
      </c>
      <c r="G5" s="260" t="s">
        <v>404</v>
      </c>
    </row>
    <row r="6" spans="1:7" x14ac:dyDescent="0.2">
      <c r="A6" s="259">
        <v>2</v>
      </c>
      <c r="B6" s="260" t="s">
        <v>405</v>
      </c>
      <c r="C6" s="261" t="s">
        <v>237</v>
      </c>
      <c r="E6" s="271" t="s">
        <v>237</v>
      </c>
      <c r="F6" s="262" t="s">
        <v>1341</v>
      </c>
      <c r="G6" s="260" t="s">
        <v>212</v>
      </c>
    </row>
    <row r="7" spans="1:7" x14ac:dyDescent="0.2">
      <c r="A7" s="259">
        <v>3</v>
      </c>
      <c r="B7" s="260" t="s">
        <v>406</v>
      </c>
      <c r="C7" s="261" t="s">
        <v>212</v>
      </c>
      <c r="E7" s="271" t="s">
        <v>212</v>
      </c>
      <c r="F7" s="262" t="s">
        <v>1342</v>
      </c>
      <c r="G7" s="260" t="s">
        <v>212</v>
      </c>
    </row>
    <row r="8" spans="1:7" x14ac:dyDescent="0.2">
      <c r="A8" s="259">
        <v>4</v>
      </c>
      <c r="B8" s="260" t="s">
        <v>407</v>
      </c>
      <c r="C8" s="261" t="s">
        <v>247</v>
      </c>
      <c r="E8" s="271" t="s">
        <v>247</v>
      </c>
      <c r="F8" s="262" t="s">
        <v>1343</v>
      </c>
      <c r="G8" s="260" t="s">
        <v>247</v>
      </c>
    </row>
    <row r="9" spans="1:7" x14ac:dyDescent="0.2">
      <c r="A9" s="259">
        <v>5</v>
      </c>
      <c r="B9" s="260" t="s">
        <v>408</v>
      </c>
      <c r="C9" s="261" t="s">
        <v>409</v>
      </c>
      <c r="E9" s="274" t="s">
        <v>409</v>
      </c>
      <c r="F9" s="273" t="s">
        <v>1344</v>
      </c>
      <c r="G9" s="275" t="s">
        <v>348</v>
      </c>
    </row>
    <row r="10" spans="1:7" x14ac:dyDescent="0.2">
      <c r="A10" s="259">
        <v>6</v>
      </c>
      <c r="B10" s="260" t="s">
        <v>410</v>
      </c>
      <c r="C10" s="261" t="s">
        <v>220</v>
      </c>
      <c r="E10" s="271" t="s">
        <v>220</v>
      </c>
      <c r="F10" s="262" t="s">
        <v>1345</v>
      </c>
      <c r="G10" s="260" t="s">
        <v>220</v>
      </c>
    </row>
    <row r="11" spans="1:7" x14ac:dyDescent="0.2">
      <c r="A11" s="259">
        <v>7</v>
      </c>
      <c r="B11" s="260" t="s">
        <v>411</v>
      </c>
      <c r="C11" s="261" t="s">
        <v>412</v>
      </c>
      <c r="E11" s="271" t="s">
        <v>412</v>
      </c>
      <c r="F11" s="262" t="s">
        <v>1346</v>
      </c>
      <c r="G11" s="260" t="s">
        <v>212</v>
      </c>
    </row>
    <row r="12" spans="1:7" x14ac:dyDescent="0.2">
      <c r="A12" s="259">
        <v>8</v>
      </c>
      <c r="B12" s="260" t="s">
        <v>413</v>
      </c>
      <c r="C12" s="261" t="s">
        <v>227</v>
      </c>
      <c r="E12" s="271" t="s">
        <v>227</v>
      </c>
      <c r="F12" s="262" t="s">
        <v>1347</v>
      </c>
      <c r="G12" s="260" t="s">
        <v>227</v>
      </c>
    </row>
    <row r="13" spans="1:7" x14ac:dyDescent="0.2">
      <c r="A13" s="259">
        <v>9</v>
      </c>
      <c r="B13" s="260" t="s">
        <v>414</v>
      </c>
      <c r="C13" s="261" t="s">
        <v>415</v>
      </c>
      <c r="E13" s="271" t="s">
        <v>415</v>
      </c>
      <c r="F13" s="262" t="s">
        <v>1348</v>
      </c>
      <c r="G13" s="260" t="s">
        <v>415</v>
      </c>
    </row>
    <row r="14" spans="1:7" x14ac:dyDescent="0.2">
      <c r="A14" s="259">
        <v>10</v>
      </c>
      <c r="B14" s="260" t="s">
        <v>416</v>
      </c>
      <c r="C14" s="261" t="s">
        <v>244</v>
      </c>
      <c r="E14" s="271" t="s">
        <v>244</v>
      </c>
      <c r="F14" s="262" t="s">
        <v>1349</v>
      </c>
      <c r="G14" s="260" t="s">
        <v>244</v>
      </c>
    </row>
    <row r="15" spans="1:7" x14ac:dyDescent="0.2">
      <c r="A15" s="259">
        <v>11</v>
      </c>
      <c r="B15" s="260" t="s">
        <v>417</v>
      </c>
      <c r="C15" s="261" t="s">
        <v>349</v>
      </c>
      <c r="E15" s="271" t="s">
        <v>349</v>
      </c>
      <c r="F15" s="262" t="s">
        <v>1350</v>
      </c>
      <c r="G15" s="261" t="s">
        <v>349</v>
      </c>
    </row>
    <row r="16" spans="1:7" x14ac:dyDescent="0.2">
      <c r="A16" s="258"/>
      <c r="B16" s="347" t="s">
        <v>418</v>
      </c>
      <c r="C16" s="347"/>
      <c r="E16" s="348" t="s">
        <v>472</v>
      </c>
      <c r="F16" s="348"/>
      <c r="G16" s="348"/>
    </row>
    <row r="17" spans="1:7" x14ac:dyDescent="0.2">
      <c r="A17" s="259">
        <v>12</v>
      </c>
      <c r="B17" s="260" t="s">
        <v>419</v>
      </c>
      <c r="C17" s="261" t="s">
        <v>251</v>
      </c>
      <c r="E17" s="271" t="s">
        <v>465</v>
      </c>
      <c r="F17" s="262" t="s">
        <v>1351</v>
      </c>
      <c r="G17" s="261" t="s">
        <v>465</v>
      </c>
    </row>
    <row r="18" spans="1:7" x14ac:dyDescent="0.2">
      <c r="A18" s="259">
        <v>13</v>
      </c>
      <c r="B18" s="260" t="s">
        <v>420</v>
      </c>
      <c r="C18" s="261" t="s">
        <v>421</v>
      </c>
      <c r="E18" s="348" t="s">
        <v>473</v>
      </c>
      <c r="F18" s="348"/>
      <c r="G18" s="348"/>
    </row>
    <row r="19" spans="1:7" x14ac:dyDescent="0.2">
      <c r="A19" s="259">
        <v>14</v>
      </c>
      <c r="B19" s="260" t="s">
        <v>422</v>
      </c>
      <c r="C19" s="261" t="s">
        <v>322</v>
      </c>
      <c r="E19" s="271" t="s">
        <v>251</v>
      </c>
      <c r="F19" s="262" t="s">
        <v>1352</v>
      </c>
      <c r="G19" s="260" t="s">
        <v>251</v>
      </c>
    </row>
    <row r="20" spans="1:7" x14ac:dyDescent="0.2">
      <c r="A20" s="259">
        <v>15</v>
      </c>
      <c r="B20" s="260" t="s">
        <v>423</v>
      </c>
      <c r="C20" s="261" t="s">
        <v>424</v>
      </c>
      <c r="E20" s="271" t="s">
        <v>421</v>
      </c>
      <c r="F20" s="262" t="s">
        <v>1353</v>
      </c>
      <c r="G20" s="260" t="s">
        <v>421</v>
      </c>
    </row>
    <row r="21" spans="1:7" x14ac:dyDescent="0.2">
      <c r="A21" s="259">
        <v>16</v>
      </c>
      <c r="B21" s="260" t="s">
        <v>425</v>
      </c>
      <c r="C21" s="261" t="s">
        <v>293</v>
      </c>
      <c r="E21" s="271" t="s">
        <v>322</v>
      </c>
      <c r="F21" s="262" t="s">
        <v>1354</v>
      </c>
      <c r="G21" s="260" t="s">
        <v>322</v>
      </c>
    </row>
    <row r="22" spans="1:7" x14ac:dyDescent="0.2">
      <c r="A22" s="259">
        <v>17</v>
      </c>
      <c r="B22" s="260" t="s">
        <v>426</v>
      </c>
      <c r="C22" s="261" t="s">
        <v>427</v>
      </c>
      <c r="E22" s="272" t="s">
        <v>424</v>
      </c>
      <c r="F22" s="273" t="s">
        <v>1355</v>
      </c>
      <c r="G22" s="275" t="s">
        <v>293</v>
      </c>
    </row>
    <row r="23" spans="1:7" x14ac:dyDescent="0.2">
      <c r="A23" s="259">
        <v>18</v>
      </c>
      <c r="B23" s="260" t="s">
        <v>428</v>
      </c>
      <c r="C23" s="261" t="s">
        <v>316</v>
      </c>
      <c r="E23" s="271" t="s">
        <v>293</v>
      </c>
      <c r="F23" s="262" t="s">
        <v>1355</v>
      </c>
      <c r="G23" s="260" t="s">
        <v>293</v>
      </c>
    </row>
    <row r="24" spans="1:7" x14ac:dyDescent="0.2">
      <c r="A24" s="259">
        <v>19</v>
      </c>
      <c r="B24" s="260" t="s">
        <v>429</v>
      </c>
      <c r="C24" s="261" t="s">
        <v>308</v>
      </c>
      <c r="E24" s="272" t="s">
        <v>427</v>
      </c>
      <c r="F24" s="273" t="s">
        <v>1356</v>
      </c>
      <c r="G24" s="275" t="s">
        <v>316</v>
      </c>
    </row>
    <row r="25" spans="1:7" x14ac:dyDescent="0.2">
      <c r="A25" s="259">
        <v>20</v>
      </c>
      <c r="B25" s="260" t="s">
        <v>430</v>
      </c>
      <c r="C25" s="261" t="s">
        <v>431</v>
      </c>
      <c r="E25" s="271" t="s">
        <v>316</v>
      </c>
      <c r="F25" s="262" t="s">
        <v>1356</v>
      </c>
      <c r="G25" s="260" t="s">
        <v>316</v>
      </c>
    </row>
    <row r="26" spans="1:7" x14ac:dyDescent="0.2">
      <c r="A26" s="259">
        <v>21</v>
      </c>
      <c r="B26" s="260" t="s">
        <v>432</v>
      </c>
      <c r="C26" s="261" t="s">
        <v>262</v>
      </c>
      <c r="E26" s="271" t="s">
        <v>308</v>
      </c>
      <c r="F26" s="262" t="s">
        <v>1356</v>
      </c>
      <c r="G26" s="260" t="s">
        <v>316</v>
      </c>
    </row>
    <row r="27" spans="1:7" x14ac:dyDescent="0.2">
      <c r="A27" s="259">
        <v>22</v>
      </c>
      <c r="B27" s="260" t="s">
        <v>433</v>
      </c>
      <c r="C27" s="261" t="s">
        <v>307</v>
      </c>
      <c r="E27" s="272" t="s">
        <v>431</v>
      </c>
      <c r="F27" s="273" t="s">
        <v>1357</v>
      </c>
      <c r="G27" s="275" t="s">
        <v>310</v>
      </c>
    </row>
    <row r="28" spans="1:7" x14ac:dyDescent="0.2">
      <c r="A28" s="259">
        <v>23</v>
      </c>
      <c r="B28" s="260" t="s">
        <v>434</v>
      </c>
      <c r="C28" s="261" t="s">
        <v>265</v>
      </c>
      <c r="E28" s="271" t="s">
        <v>262</v>
      </c>
      <c r="F28" s="262" t="s">
        <v>1358</v>
      </c>
      <c r="G28" s="260" t="s">
        <v>262</v>
      </c>
    </row>
    <row r="29" spans="1:7" x14ac:dyDescent="0.2">
      <c r="A29" s="259">
        <v>24</v>
      </c>
      <c r="B29" s="260" t="s">
        <v>435</v>
      </c>
      <c r="C29" s="261" t="s">
        <v>436</v>
      </c>
      <c r="E29" s="271" t="s">
        <v>307</v>
      </c>
      <c r="F29" s="262" t="s">
        <v>1357</v>
      </c>
      <c r="G29" s="260" t="s">
        <v>310</v>
      </c>
    </row>
    <row r="30" spans="1:7" x14ac:dyDescent="0.2">
      <c r="A30" s="259">
        <v>25</v>
      </c>
      <c r="B30" s="260" t="s">
        <v>437</v>
      </c>
      <c r="C30" s="261" t="s">
        <v>269</v>
      </c>
      <c r="E30" s="271" t="s">
        <v>265</v>
      </c>
      <c r="F30" s="262" t="s">
        <v>1359</v>
      </c>
      <c r="G30" s="260" t="s">
        <v>265</v>
      </c>
    </row>
    <row r="31" spans="1:7" x14ac:dyDescent="0.2">
      <c r="A31" s="259">
        <v>26</v>
      </c>
      <c r="B31" s="260" t="s">
        <v>438</v>
      </c>
      <c r="C31" s="261" t="s">
        <v>268</v>
      </c>
      <c r="E31" s="271" t="s">
        <v>436</v>
      </c>
      <c r="F31" s="262" t="s">
        <v>1359</v>
      </c>
      <c r="G31" s="260" t="s">
        <v>265</v>
      </c>
    </row>
    <row r="32" spans="1:7" x14ac:dyDescent="0.2">
      <c r="A32" s="259">
        <v>27</v>
      </c>
      <c r="B32" s="260" t="s">
        <v>439</v>
      </c>
      <c r="C32" s="261" t="s">
        <v>277</v>
      </c>
      <c r="E32" s="271" t="s">
        <v>269</v>
      </c>
      <c r="F32" s="262" t="s">
        <v>1360</v>
      </c>
      <c r="G32" s="260" t="s">
        <v>269</v>
      </c>
    </row>
    <row r="33" spans="1:7" x14ac:dyDescent="0.2">
      <c r="A33" s="259">
        <v>28</v>
      </c>
      <c r="B33" s="260" t="s">
        <v>440</v>
      </c>
      <c r="C33" s="261" t="s">
        <v>441</v>
      </c>
      <c r="E33" s="271" t="s">
        <v>268</v>
      </c>
      <c r="F33" s="262" t="s">
        <v>1360</v>
      </c>
      <c r="G33" s="260" t="s">
        <v>269</v>
      </c>
    </row>
    <row r="34" spans="1:7" x14ac:dyDescent="0.2">
      <c r="A34" s="259">
        <v>29</v>
      </c>
      <c r="B34" s="260" t="s">
        <v>442</v>
      </c>
      <c r="C34" s="261" t="s">
        <v>443</v>
      </c>
      <c r="E34" s="271" t="s">
        <v>277</v>
      </c>
      <c r="F34" s="262" t="s">
        <v>1360</v>
      </c>
      <c r="G34" s="260" t="s">
        <v>269</v>
      </c>
    </row>
    <row r="35" spans="1:7" x14ac:dyDescent="0.2">
      <c r="A35" s="259">
        <v>30</v>
      </c>
      <c r="B35" s="260" t="s">
        <v>444</v>
      </c>
      <c r="C35" s="261" t="s">
        <v>275</v>
      </c>
      <c r="E35" s="271" t="s">
        <v>441</v>
      </c>
      <c r="F35" s="262" t="s">
        <v>1361</v>
      </c>
      <c r="G35" s="260" t="s">
        <v>441</v>
      </c>
    </row>
    <row r="36" spans="1:7" x14ac:dyDescent="0.2">
      <c r="A36" s="259">
        <v>31</v>
      </c>
      <c r="B36" s="260" t="s">
        <v>445</v>
      </c>
      <c r="C36" s="261" t="s">
        <v>274</v>
      </c>
      <c r="E36" s="271" t="s">
        <v>443</v>
      </c>
      <c r="F36" s="262" t="s">
        <v>1361</v>
      </c>
      <c r="G36" s="260" t="s">
        <v>441</v>
      </c>
    </row>
    <row r="37" spans="1:7" x14ac:dyDescent="0.2">
      <c r="A37" s="259">
        <v>32</v>
      </c>
      <c r="B37" s="260" t="s">
        <v>446</v>
      </c>
      <c r="C37" s="261" t="s">
        <v>271</v>
      </c>
      <c r="E37" s="271" t="s">
        <v>275</v>
      </c>
      <c r="F37" s="262" t="s">
        <v>1362</v>
      </c>
      <c r="G37" s="260" t="s">
        <v>275</v>
      </c>
    </row>
    <row r="38" spans="1:7" x14ac:dyDescent="0.2">
      <c r="A38" s="259">
        <v>33</v>
      </c>
      <c r="B38" s="260" t="s">
        <v>447</v>
      </c>
      <c r="C38" s="261" t="s">
        <v>448</v>
      </c>
      <c r="E38" s="271" t="s">
        <v>274</v>
      </c>
      <c r="F38" s="262" t="s">
        <v>1362</v>
      </c>
      <c r="G38" s="260" t="s">
        <v>275</v>
      </c>
    </row>
    <row r="39" spans="1:7" x14ac:dyDescent="0.2">
      <c r="A39" s="259">
        <v>34</v>
      </c>
      <c r="B39" s="260" t="s">
        <v>449</v>
      </c>
      <c r="C39" s="261" t="s">
        <v>285</v>
      </c>
      <c r="E39" s="271" t="s">
        <v>271</v>
      </c>
      <c r="F39" s="262" t="s">
        <v>1362</v>
      </c>
      <c r="G39" s="260" t="s">
        <v>275</v>
      </c>
    </row>
    <row r="40" spans="1:7" x14ac:dyDescent="0.2">
      <c r="A40" s="259">
        <v>35</v>
      </c>
      <c r="B40" s="260" t="s">
        <v>450</v>
      </c>
      <c r="C40" s="261" t="s">
        <v>451</v>
      </c>
      <c r="E40" s="271" t="s">
        <v>448</v>
      </c>
      <c r="F40" s="262" t="s">
        <v>1362</v>
      </c>
      <c r="G40" s="260" t="s">
        <v>275</v>
      </c>
    </row>
    <row r="41" spans="1:7" x14ac:dyDescent="0.2">
      <c r="A41" s="259">
        <v>36</v>
      </c>
      <c r="B41" s="260" t="s">
        <v>452</v>
      </c>
      <c r="C41" s="261" t="s">
        <v>453</v>
      </c>
      <c r="E41" s="271" t="s">
        <v>285</v>
      </c>
      <c r="F41" s="262" t="s">
        <v>1363</v>
      </c>
      <c r="G41" s="260" t="s">
        <v>285</v>
      </c>
    </row>
    <row r="42" spans="1:7" x14ac:dyDescent="0.2">
      <c r="A42" s="259">
        <v>37</v>
      </c>
      <c r="B42" s="260" t="s">
        <v>454</v>
      </c>
      <c r="C42" s="261" t="s">
        <v>455</v>
      </c>
      <c r="E42" s="271" t="s">
        <v>451</v>
      </c>
      <c r="F42" s="262" t="s">
        <v>1363</v>
      </c>
      <c r="G42" s="260" t="s">
        <v>285</v>
      </c>
    </row>
    <row r="43" spans="1:7" x14ac:dyDescent="0.2">
      <c r="A43" s="259">
        <v>38</v>
      </c>
      <c r="B43" s="260" t="s">
        <v>456</v>
      </c>
      <c r="C43" s="261" t="s">
        <v>289</v>
      </c>
      <c r="E43" s="271" t="s">
        <v>453</v>
      </c>
      <c r="F43" s="262" t="s">
        <v>1363</v>
      </c>
      <c r="G43" s="260" t="s">
        <v>285</v>
      </c>
    </row>
    <row r="44" spans="1:7" x14ac:dyDescent="0.2">
      <c r="A44" s="259">
        <v>39</v>
      </c>
      <c r="B44" s="260" t="s">
        <v>457</v>
      </c>
      <c r="C44" s="261" t="s">
        <v>288</v>
      </c>
      <c r="E44" s="271" t="s">
        <v>455</v>
      </c>
      <c r="F44" s="262" t="s">
        <v>1363</v>
      </c>
      <c r="G44" s="260" t="s">
        <v>285</v>
      </c>
    </row>
    <row r="45" spans="1:7" x14ac:dyDescent="0.2">
      <c r="A45" s="259">
        <v>40</v>
      </c>
      <c r="B45" s="260" t="s">
        <v>458</v>
      </c>
      <c r="C45" s="261" t="s">
        <v>287</v>
      </c>
      <c r="E45" s="271" t="s">
        <v>289</v>
      </c>
      <c r="F45" s="262" t="s">
        <v>1364</v>
      </c>
      <c r="G45" s="260" t="s">
        <v>289</v>
      </c>
    </row>
    <row r="46" spans="1:7" x14ac:dyDescent="0.2">
      <c r="A46" s="259">
        <v>41</v>
      </c>
      <c r="B46" s="260" t="s">
        <v>459</v>
      </c>
      <c r="C46" s="261" t="s">
        <v>460</v>
      </c>
      <c r="E46" s="271" t="s">
        <v>288</v>
      </c>
      <c r="F46" s="262" t="s">
        <v>1364</v>
      </c>
      <c r="G46" s="260" t="s">
        <v>289</v>
      </c>
    </row>
    <row r="47" spans="1:7" x14ac:dyDescent="0.2">
      <c r="A47" s="259">
        <v>42</v>
      </c>
      <c r="B47" s="260" t="s">
        <v>461</v>
      </c>
      <c r="C47" s="261" t="s">
        <v>462</v>
      </c>
      <c r="E47" s="271" t="s">
        <v>287</v>
      </c>
      <c r="F47" s="262" t="s">
        <v>1364</v>
      </c>
      <c r="G47" s="260" t="s">
        <v>289</v>
      </c>
    </row>
    <row r="48" spans="1:7" x14ac:dyDescent="0.2">
      <c r="A48" s="258"/>
      <c r="B48" s="347" t="s">
        <v>463</v>
      </c>
      <c r="C48" s="347"/>
      <c r="E48" s="271" t="s">
        <v>460</v>
      </c>
      <c r="F48" s="262" t="s">
        <v>1364</v>
      </c>
      <c r="G48" s="260" t="s">
        <v>289</v>
      </c>
    </row>
    <row r="49" spans="1:7" x14ac:dyDescent="0.2">
      <c r="A49" s="259">
        <v>43</v>
      </c>
      <c r="B49" s="260" t="s">
        <v>464</v>
      </c>
      <c r="C49" s="261" t="s">
        <v>465</v>
      </c>
      <c r="E49" s="271" t="s">
        <v>462</v>
      </c>
      <c r="F49" s="262" t="s">
        <v>1364</v>
      </c>
      <c r="G49" s="260" t="s">
        <v>289</v>
      </c>
    </row>
    <row r="56" spans="1:7" x14ac:dyDescent="0.2">
      <c r="B56" s="263" t="s">
        <v>474</v>
      </c>
    </row>
    <row r="57" spans="1:7" x14ac:dyDescent="0.2">
      <c r="B57" s="264"/>
    </row>
    <row r="58" spans="1:7" ht="84" x14ac:dyDescent="0.2">
      <c r="B58" s="276" t="s">
        <v>475</v>
      </c>
    </row>
    <row r="59" spans="1:7" ht="228" x14ac:dyDescent="0.2">
      <c r="B59" s="276" t="s">
        <v>476</v>
      </c>
    </row>
  </sheetData>
  <mergeCells count="9">
    <mergeCell ref="E1:G1"/>
    <mergeCell ref="A2:B2"/>
    <mergeCell ref="E2:G2"/>
    <mergeCell ref="B48:C48"/>
    <mergeCell ref="E3:G3"/>
    <mergeCell ref="B4:C4"/>
    <mergeCell ref="B16:C16"/>
    <mergeCell ref="E16:G16"/>
    <mergeCell ref="E18:G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Contributors</vt:lpstr>
      <vt:lpstr>IEM Info</vt:lpstr>
      <vt:lpstr>Condition View</vt:lpstr>
      <vt:lpstr>ACMG Act Sheet - Conf Algorithm</vt:lpstr>
      <vt:lpstr>Patient</vt:lpstr>
      <vt:lpstr>Web Page</vt:lpstr>
      <vt:lpstr>Confirm Follow up test</vt:lpstr>
      <vt:lpstr>PE List</vt:lpstr>
      <vt:lpstr>PE Kit Analytes</vt:lpstr>
      <vt:lpstr>Draft</vt:lpstr>
      <vt:lpstr>'Confirm Follow up test'!_ftn1</vt:lpstr>
      <vt:lpstr>'Confirm Follow up test'!_ftn2</vt:lpstr>
      <vt:lpstr>'Confirm Follow up test'!_ftn3</vt:lpstr>
      <vt:lpstr>'Confirm Follow up test'!_ftn4</vt:lpstr>
      <vt:lpstr>'Confirm Follow up test'!_ftnref1</vt:lpstr>
      <vt:lpstr>'Confirm Follow up test'!_ftnref4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 Thiele</dc:creator>
  <cp:lastModifiedBy>Admin</cp:lastModifiedBy>
  <dcterms:created xsi:type="dcterms:W3CDTF">2012-09-05T23:18:48Z</dcterms:created>
  <dcterms:modified xsi:type="dcterms:W3CDTF">2018-08-29T16:02:04Z</dcterms:modified>
</cp:coreProperties>
</file>